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ti-ayt01-fs01.fti.int\users$\aytmos\Documents\webs\travelassistant24\"/>
    </mc:Choice>
  </mc:AlternateContent>
  <bookViews>
    <workbookView xWindow="0" yWindow="120" windowWidth="20400" windowHeight="7760"/>
  </bookViews>
  <sheets>
    <sheet name="1st 5 Year Route" sheetId="4" r:id="rId1"/>
    <sheet name="2st 5 Year Route" sheetId="5" r:id="rId2"/>
    <sheet name="Sayfa1" sheetId="1" state="hidden" r:id="rId3"/>
    <sheet name="Sayfa2" sheetId="2" state="hidden" r:id="rId4"/>
    <sheet name="Sayfa3" sheetId="3" state="hidden" r:id="rId5"/>
  </sheets>
  <calcPr calcId="162913"/>
</workbook>
</file>

<file path=xl/calcChain.xml><?xml version="1.0" encoding="utf-8"?>
<calcChain xmlns="http://schemas.openxmlformats.org/spreadsheetml/2006/main">
  <c r="V7" i="5" l="1"/>
  <c r="U7" i="5"/>
  <c r="T7" i="5"/>
  <c r="S7" i="5"/>
  <c r="R7" i="5"/>
  <c r="Q7" i="5"/>
  <c r="P7" i="5"/>
  <c r="O7" i="5"/>
  <c r="O10" i="5"/>
  <c r="P10" i="5" s="1"/>
  <c r="N11" i="5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4" i="5" s="1"/>
  <c r="N45" i="5" s="1"/>
  <c r="N46" i="5" s="1"/>
  <c r="N47" i="5" s="1"/>
  <c r="N48" i="5" s="1"/>
  <c r="N49" i="5" s="1"/>
  <c r="N50" i="5" s="1"/>
  <c r="N8" i="5" s="1"/>
  <c r="G8" i="5"/>
  <c r="O11" i="5"/>
  <c r="O12" i="5" s="1"/>
  <c r="O13" i="5" s="1"/>
  <c r="O14" i="5" s="1"/>
  <c r="O15" i="5" s="1"/>
  <c r="O16" i="5" s="1"/>
  <c r="O17" i="5" s="1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31" i="5" s="1"/>
  <c r="O32" i="5" s="1"/>
  <c r="O33" i="5" s="1"/>
  <c r="O34" i="5" s="1"/>
  <c r="O35" i="5" s="1"/>
  <c r="O36" i="5" s="1"/>
  <c r="O37" i="5" s="1"/>
  <c r="O38" i="5" s="1"/>
  <c r="O39" i="5" s="1"/>
  <c r="O40" i="5" s="1"/>
  <c r="O41" i="5" s="1"/>
  <c r="O42" i="5" s="1"/>
  <c r="O43" i="5" s="1"/>
  <c r="O44" i="5" s="1"/>
  <c r="O45" i="5" s="1"/>
  <c r="O46" i="5" s="1"/>
  <c r="O47" i="5" s="1"/>
  <c r="O48" i="5" s="1"/>
  <c r="O49" i="5" s="1"/>
  <c r="O50" i="5" s="1"/>
  <c r="O8" i="5" s="1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B32" i="5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F11" i="5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8" i="5" s="1"/>
  <c r="N7" i="5" s="1"/>
  <c r="G11" i="5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F3" i="5"/>
  <c r="Q10" i="5" l="1"/>
  <c r="R10" i="5" s="1"/>
  <c r="S10" i="5" s="1"/>
  <c r="T10" i="5" s="1"/>
  <c r="U10" i="5" s="1"/>
  <c r="W10" i="5" s="1"/>
  <c r="P11" i="5"/>
  <c r="P12" i="5" s="1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31" i="5" s="1"/>
  <c r="P32" i="5" s="1"/>
  <c r="P33" i="5" s="1"/>
  <c r="P34" i="5" s="1"/>
  <c r="P35" i="5" s="1"/>
  <c r="P36" i="5" s="1"/>
  <c r="P37" i="5" s="1"/>
  <c r="P38" i="5" s="1"/>
  <c r="P39" i="5" s="1"/>
  <c r="P40" i="5" s="1"/>
  <c r="P41" i="5" s="1"/>
  <c r="P42" i="5" s="1"/>
  <c r="P43" i="5" s="1"/>
  <c r="P44" i="5" s="1"/>
  <c r="P45" i="5" s="1"/>
  <c r="P46" i="5" s="1"/>
  <c r="P47" i="5" s="1"/>
  <c r="P48" i="5" s="1"/>
  <c r="P49" i="5" s="1"/>
  <c r="P50" i="5" s="1"/>
  <c r="P8" i="5" s="1"/>
  <c r="Q11" i="5"/>
  <c r="Q12" i="5" s="1"/>
  <c r="Q13" i="5" s="1"/>
  <c r="Q14" i="5" s="1"/>
  <c r="Q15" i="5" s="1"/>
  <c r="Q16" i="5" s="1"/>
  <c r="Q17" i="5" s="1"/>
  <c r="Q18" i="5" s="1"/>
  <c r="Q19" i="5" s="1"/>
  <c r="Q20" i="5" s="1"/>
  <c r="Q21" i="5" s="1"/>
  <c r="Q22" i="5" s="1"/>
  <c r="Q23" i="5" s="1"/>
  <c r="Q24" i="5" s="1"/>
  <c r="Q25" i="5" s="1"/>
  <c r="Q26" i="5" s="1"/>
  <c r="Q27" i="5" s="1"/>
  <c r="Q28" i="5" s="1"/>
  <c r="Q31" i="5" s="1"/>
  <c r="Q32" i="5" s="1"/>
  <c r="Q33" i="5" s="1"/>
  <c r="Q34" i="5" s="1"/>
  <c r="Q35" i="5" s="1"/>
  <c r="Q36" i="5" s="1"/>
  <c r="Q37" i="5" s="1"/>
  <c r="Q38" i="5" s="1"/>
  <c r="Q39" i="5" s="1"/>
  <c r="Q40" i="5" s="1"/>
  <c r="Q41" i="5" s="1"/>
  <c r="Q42" i="5" s="1"/>
  <c r="Q43" i="5" s="1"/>
  <c r="Q44" i="5" s="1"/>
  <c r="Q45" i="5" s="1"/>
  <c r="Q46" i="5" s="1"/>
  <c r="Q47" i="5" s="1"/>
  <c r="Q48" i="5" s="1"/>
  <c r="Q49" i="5" s="1"/>
  <c r="Q50" i="5" s="1"/>
  <c r="Q8" i="5" s="1"/>
  <c r="I10" i="5"/>
  <c r="S11" i="5" s="1"/>
  <c r="S12" i="5" s="1"/>
  <c r="S13" i="5" s="1"/>
  <c r="S14" i="5" s="1"/>
  <c r="S15" i="5" s="1"/>
  <c r="S16" i="5" s="1"/>
  <c r="S17" i="5" s="1"/>
  <c r="S18" i="5" s="1"/>
  <c r="S19" i="5" s="1"/>
  <c r="S20" i="5" s="1"/>
  <c r="S21" i="5" s="1"/>
  <c r="S22" i="5" s="1"/>
  <c r="S23" i="5" s="1"/>
  <c r="S24" i="5" s="1"/>
  <c r="S25" i="5" s="1"/>
  <c r="S26" i="5" s="1"/>
  <c r="S27" i="5" s="1"/>
  <c r="S28" i="5" s="1"/>
  <c r="S31" i="5" s="1"/>
  <c r="S32" i="5" s="1"/>
  <c r="S33" i="5" s="1"/>
  <c r="S34" i="5" s="1"/>
  <c r="S35" i="5" s="1"/>
  <c r="S36" i="5" s="1"/>
  <c r="S37" i="5" s="1"/>
  <c r="S38" i="5" s="1"/>
  <c r="S39" i="5" s="1"/>
  <c r="S40" i="5" s="1"/>
  <c r="S41" i="5" s="1"/>
  <c r="S42" i="5" s="1"/>
  <c r="S43" i="5" s="1"/>
  <c r="S44" i="5" s="1"/>
  <c r="S45" i="5" s="1"/>
  <c r="S46" i="5" s="1"/>
  <c r="S47" i="5" s="1"/>
  <c r="S48" i="5" s="1"/>
  <c r="S49" i="5" s="1"/>
  <c r="S50" i="5" s="1"/>
  <c r="S8" i="5" s="1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B32" i="4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F12" i="4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H11" i="4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G11" i="4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F11" i="4"/>
  <c r="I10" i="4"/>
  <c r="H10" i="4"/>
  <c r="G10" i="4"/>
  <c r="F3" i="4"/>
  <c r="X10" i="5" l="1"/>
  <c r="X7" i="5" s="1"/>
  <c r="W7" i="5"/>
  <c r="H11" i="5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8" i="5" s="1"/>
  <c r="R11" i="5"/>
  <c r="R12" i="5" s="1"/>
  <c r="R13" i="5" s="1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R41" i="5" s="1"/>
  <c r="R42" i="5" s="1"/>
  <c r="R43" i="5" s="1"/>
  <c r="R44" i="5" s="1"/>
  <c r="R45" i="5" s="1"/>
  <c r="R46" i="5" s="1"/>
  <c r="R47" i="5" s="1"/>
  <c r="R48" i="5" s="1"/>
  <c r="R49" i="5" s="1"/>
  <c r="R50" i="5" s="1"/>
  <c r="R8" i="5" s="1"/>
  <c r="J10" i="5"/>
  <c r="T11" i="5" s="1"/>
  <c r="T12" i="5" s="1"/>
  <c r="T13" i="5" s="1"/>
  <c r="T14" i="5" s="1"/>
  <c r="T15" i="5" s="1"/>
  <c r="T16" i="5" s="1"/>
  <c r="T17" i="5" s="1"/>
  <c r="T18" i="5" s="1"/>
  <c r="T19" i="5" s="1"/>
  <c r="T20" i="5" s="1"/>
  <c r="T21" i="5" s="1"/>
  <c r="T22" i="5" s="1"/>
  <c r="T23" i="5" s="1"/>
  <c r="T24" i="5" s="1"/>
  <c r="T25" i="5" s="1"/>
  <c r="T26" i="5" s="1"/>
  <c r="T27" i="5" s="1"/>
  <c r="T28" i="5" s="1"/>
  <c r="T31" i="5" s="1"/>
  <c r="T32" i="5" s="1"/>
  <c r="T33" i="5" s="1"/>
  <c r="T34" i="5" s="1"/>
  <c r="T35" i="5" s="1"/>
  <c r="T36" i="5" s="1"/>
  <c r="T37" i="5" s="1"/>
  <c r="T38" i="5" s="1"/>
  <c r="T39" i="5" s="1"/>
  <c r="T40" i="5" s="1"/>
  <c r="T41" i="5" s="1"/>
  <c r="T42" i="5" s="1"/>
  <c r="T43" i="5" s="1"/>
  <c r="T44" i="5" s="1"/>
  <c r="T45" i="5" s="1"/>
  <c r="T46" i="5" s="1"/>
  <c r="T47" i="5" s="1"/>
  <c r="T48" i="5" s="1"/>
  <c r="T49" i="5" s="1"/>
  <c r="T50" i="5" s="1"/>
  <c r="T8" i="5" s="1"/>
  <c r="I11" i="5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8" i="5" s="1"/>
  <c r="I11" i="4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J10" i="4"/>
  <c r="D3" i="1"/>
  <c r="J11" i="5" l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8" i="5" s="1"/>
  <c r="K10" i="5"/>
  <c r="U11" i="5" s="1"/>
  <c r="U12" i="5" s="1"/>
  <c r="U13" i="5" s="1"/>
  <c r="U14" i="5" s="1"/>
  <c r="U15" i="5" s="1"/>
  <c r="U16" i="5" s="1"/>
  <c r="U17" i="5" s="1"/>
  <c r="U18" i="5" s="1"/>
  <c r="U19" i="5" s="1"/>
  <c r="U20" i="5" s="1"/>
  <c r="U21" i="5" s="1"/>
  <c r="U22" i="5" s="1"/>
  <c r="U23" i="5" s="1"/>
  <c r="U24" i="5" s="1"/>
  <c r="U25" i="5" s="1"/>
  <c r="U26" i="5" s="1"/>
  <c r="U27" i="5" s="1"/>
  <c r="U28" i="5" s="1"/>
  <c r="U31" i="5" s="1"/>
  <c r="U32" i="5" s="1"/>
  <c r="U33" i="5" s="1"/>
  <c r="U34" i="5" s="1"/>
  <c r="U35" i="5" s="1"/>
  <c r="U36" i="5" s="1"/>
  <c r="U37" i="5" s="1"/>
  <c r="U38" i="5" s="1"/>
  <c r="U39" i="5" s="1"/>
  <c r="U40" i="5" s="1"/>
  <c r="U41" i="5" s="1"/>
  <c r="U42" i="5" s="1"/>
  <c r="U43" i="5" s="1"/>
  <c r="U44" i="5" s="1"/>
  <c r="U45" i="5" s="1"/>
  <c r="U46" i="5" s="1"/>
  <c r="U47" i="5" s="1"/>
  <c r="U48" i="5" s="1"/>
  <c r="U49" i="5" s="1"/>
  <c r="U50" i="5" s="1"/>
  <c r="U8" i="5" s="1"/>
  <c r="J11" i="4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K10" i="4"/>
  <c r="C38" i="1"/>
  <c r="C37" i="1"/>
  <c r="C36" i="1"/>
  <c r="C35" i="1"/>
  <c r="K11" i="5" l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8" i="5" s="1"/>
  <c r="L10" i="5"/>
  <c r="L10" i="4"/>
  <c r="K11" i="4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C50" i="1"/>
  <c r="D11" i="1"/>
  <c r="D12" i="1" s="1"/>
  <c r="D13" i="1" s="1"/>
  <c r="D14" i="1" s="1"/>
  <c r="D15" i="1" s="1"/>
  <c r="D16" i="1" s="1"/>
  <c r="D17" i="1" s="1"/>
  <c r="D18" i="1" s="1"/>
  <c r="E10" i="1"/>
  <c r="C49" i="1"/>
  <c r="C33" i="1"/>
  <c r="C32" i="1"/>
  <c r="C48" i="1"/>
  <c r="C47" i="1"/>
  <c r="C46" i="1"/>
  <c r="C45" i="1"/>
  <c r="C44" i="1"/>
  <c r="C43" i="1"/>
  <c r="C42" i="1"/>
  <c r="C41" i="1"/>
  <c r="C40" i="1"/>
  <c r="C39" i="1"/>
  <c r="C34" i="1"/>
  <c r="V11" i="5" l="1"/>
  <c r="V12" i="5" s="1"/>
  <c r="V13" i="5" s="1"/>
  <c r="V14" i="5" s="1"/>
  <c r="V15" i="5" s="1"/>
  <c r="V16" i="5" s="1"/>
  <c r="V17" i="5" s="1"/>
  <c r="V18" i="5" s="1"/>
  <c r="V19" i="5" s="1"/>
  <c r="V20" i="5" s="1"/>
  <c r="V21" i="5" s="1"/>
  <c r="V22" i="5" s="1"/>
  <c r="V23" i="5" s="1"/>
  <c r="V24" i="5" s="1"/>
  <c r="V25" i="5" s="1"/>
  <c r="V26" i="5" s="1"/>
  <c r="V27" i="5" s="1"/>
  <c r="V28" i="5" s="1"/>
  <c r="V31" i="5" s="1"/>
  <c r="V32" i="5" s="1"/>
  <c r="V33" i="5" s="1"/>
  <c r="V34" i="5" s="1"/>
  <c r="V35" i="5" s="1"/>
  <c r="V36" i="5" s="1"/>
  <c r="V37" i="5" s="1"/>
  <c r="V38" i="5" s="1"/>
  <c r="V39" i="5" s="1"/>
  <c r="V40" i="5" s="1"/>
  <c r="V41" i="5" s="1"/>
  <c r="V42" i="5" s="1"/>
  <c r="V43" i="5" s="1"/>
  <c r="V44" i="5" s="1"/>
  <c r="V45" i="5" s="1"/>
  <c r="V46" i="5" s="1"/>
  <c r="V47" i="5" s="1"/>
  <c r="V48" i="5" s="1"/>
  <c r="V49" i="5" s="1"/>
  <c r="V50" i="5" s="1"/>
  <c r="V8" i="5" s="1"/>
  <c r="W11" i="5"/>
  <c r="W12" i="5" s="1"/>
  <c r="W13" i="5" s="1"/>
  <c r="W14" i="5" s="1"/>
  <c r="W15" i="5" s="1"/>
  <c r="W16" i="5" s="1"/>
  <c r="W17" i="5" s="1"/>
  <c r="W18" i="5" s="1"/>
  <c r="W19" i="5" s="1"/>
  <c r="W20" i="5" s="1"/>
  <c r="W21" i="5" s="1"/>
  <c r="W22" i="5" s="1"/>
  <c r="W23" i="5" s="1"/>
  <c r="W24" i="5" s="1"/>
  <c r="W25" i="5" s="1"/>
  <c r="W26" i="5" s="1"/>
  <c r="W27" i="5" s="1"/>
  <c r="W28" i="5" s="1"/>
  <c r="W31" i="5" s="1"/>
  <c r="W32" i="5" s="1"/>
  <c r="W33" i="5" s="1"/>
  <c r="W34" i="5" s="1"/>
  <c r="W35" i="5" s="1"/>
  <c r="W36" i="5" s="1"/>
  <c r="W37" i="5" s="1"/>
  <c r="W38" i="5" s="1"/>
  <c r="W39" i="5" s="1"/>
  <c r="W40" i="5" s="1"/>
  <c r="W41" i="5" s="1"/>
  <c r="W42" i="5" s="1"/>
  <c r="W43" i="5" s="1"/>
  <c r="W44" i="5" s="1"/>
  <c r="W45" i="5" s="1"/>
  <c r="W46" i="5" s="1"/>
  <c r="W47" i="5" s="1"/>
  <c r="W48" i="5" s="1"/>
  <c r="W49" i="5" s="1"/>
  <c r="W50" i="5" s="1"/>
  <c r="W8" i="5" s="1"/>
  <c r="L11" i="5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8" i="5" s="1"/>
  <c r="M10" i="5"/>
  <c r="L11" i="4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M10" i="4"/>
  <c r="D19" i="1"/>
  <c r="D20" i="1" s="1"/>
  <c r="D21" i="1" s="1"/>
  <c r="D22" i="1" s="1"/>
  <c r="D23" i="1" s="1"/>
  <c r="E11" i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M11" i="5" l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8" i="5" s="1"/>
  <c r="M11" i="4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N10" i="4"/>
  <c r="E24" i="1"/>
  <c r="E25" i="1" s="1"/>
  <c r="E26" i="1" s="1"/>
  <c r="E27" i="1" s="1"/>
  <c r="E28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D24" i="1"/>
  <c r="D25" i="1" s="1"/>
  <c r="D26" i="1" s="1"/>
  <c r="D27" i="1" s="1"/>
  <c r="D28" i="1" s="1"/>
  <c r="D31" i="1" s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X11" i="5" l="1"/>
  <c r="X12" i="5" s="1"/>
  <c r="X13" i="5" s="1"/>
  <c r="X14" i="5" s="1"/>
  <c r="X15" i="5" s="1"/>
  <c r="X16" i="5" s="1"/>
  <c r="X17" i="5" s="1"/>
  <c r="X18" i="5" s="1"/>
  <c r="X19" i="5" s="1"/>
  <c r="X20" i="5" s="1"/>
  <c r="X21" i="5" s="1"/>
  <c r="X22" i="5" s="1"/>
  <c r="X23" i="5" s="1"/>
  <c r="X24" i="5" s="1"/>
  <c r="X25" i="5" s="1"/>
  <c r="X26" i="5" s="1"/>
  <c r="X27" i="5" s="1"/>
  <c r="X28" i="5" s="1"/>
  <c r="X31" i="5" s="1"/>
  <c r="X32" i="5" s="1"/>
  <c r="X33" i="5" s="1"/>
  <c r="X34" i="5" s="1"/>
  <c r="X35" i="5" s="1"/>
  <c r="X36" i="5" s="1"/>
  <c r="X37" i="5" s="1"/>
  <c r="X38" i="5" s="1"/>
  <c r="X39" i="5" s="1"/>
  <c r="X40" i="5" s="1"/>
  <c r="X41" i="5" s="1"/>
  <c r="X42" i="5" s="1"/>
  <c r="X43" i="5" s="1"/>
  <c r="X44" i="5" s="1"/>
  <c r="X45" i="5" s="1"/>
  <c r="X46" i="5" s="1"/>
  <c r="X47" i="5" s="1"/>
  <c r="X48" i="5" s="1"/>
  <c r="X49" i="5" s="1"/>
  <c r="X50" i="5" s="1"/>
  <c r="X8" i="5" s="1"/>
  <c r="G3" i="5"/>
  <c r="N11" i="4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G3" i="4"/>
  <c r="F24" i="1"/>
  <c r="F25" i="1" s="1"/>
  <c r="F26" i="1" s="1"/>
  <c r="F27" i="1" s="1"/>
  <c r="F28" i="1" s="1"/>
  <c r="D32" i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F31" i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E50" i="1"/>
  <c r="G10" i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l="1"/>
  <c r="G25" i="1" s="1"/>
  <c r="G26" i="1" s="1"/>
  <c r="G27" i="1" s="1"/>
  <c r="G28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F50" i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l="1"/>
  <c r="H25" i="1" s="1"/>
  <c r="H26" i="1" s="1"/>
  <c r="H27" i="1" s="1"/>
  <c r="H28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D50" i="1"/>
  <c r="G50" i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l="1"/>
  <c r="I25" i="1" s="1"/>
  <c r="I26" i="1" s="1"/>
  <c r="I27" i="1" s="1"/>
  <c r="I28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H50" i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l="1"/>
  <c r="J25" i="1" s="1"/>
  <c r="J26" i="1" s="1"/>
  <c r="J27" i="1" s="1"/>
  <c r="J28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I50" i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l="1"/>
  <c r="K25" i="1" s="1"/>
  <c r="K26" i="1" s="1"/>
  <c r="K27" i="1" s="1"/>
  <c r="K28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J50" i="1"/>
  <c r="L10" i="1"/>
  <c r="E3" i="1" s="1"/>
  <c r="L11" i="1" l="1"/>
  <c r="L12" i="1" s="1"/>
  <c r="L13" i="1" s="1"/>
  <c r="L14" i="1" s="1"/>
  <c r="L15" i="1" s="1"/>
  <c r="L16" i="1" s="1"/>
  <c r="L17" i="1" s="1"/>
  <c r="L18" i="1" s="1"/>
  <c r="K50" i="1"/>
  <c r="L19" i="1" l="1"/>
  <c r="L20" i="1" s="1"/>
  <c r="L21" i="1" s="1"/>
  <c r="L22" i="1" s="1"/>
  <c r="L23" i="1" s="1"/>
  <c r="L24" i="1" l="1"/>
  <c r="L25" i="1" s="1"/>
  <c r="L26" i="1" s="1"/>
  <c r="L27" i="1" s="1"/>
  <c r="L28" i="1" s="1"/>
  <c r="L31" i="1" s="1"/>
  <c r="L32" i="1" s="1"/>
  <c r="L33" i="1" l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</calcChain>
</file>

<file path=xl/sharedStrings.xml><?xml version="1.0" encoding="utf-8"?>
<sst xmlns="http://schemas.openxmlformats.org/spreadsheetml/2006/main" count="334" uniqueCount="135">
  <si>
    <t>Sandland</t>
  </si>
  <si>
    <t>Düden Waterfall</t>
  </si>
  <si>
    <t>Terracity Shopping Mall</t>
  </si>
  <si>
    <t>Duration</t>
  </si>
  <si>
    <t>Frequency</t>
  </si>
  <si>
    <t>Bus # for frequencies with 1 hour</t>
  </si>
  <si>
    <t>Bus # for frequencies with 1,5 hour</t>
  </si>
  <si>
    <t>Bus # for frequencies with 2 hour</t>
  </si>
  <si>
    <t>First Bus</t>
  </si>
  <si>
    <t>Last Bus</t>
  </si>
  <si>
    <t>Bus #</t>
  </si>
  <si>
    <t>Titanic Mardan Palace 11599</t>
  </si>
  <si>
    <t>From Startpoint</t>
  </si>
  <si>
    <t>Waiting time at start &amp; endpoint</t>
  </si>
  <si>
    <t>1st Bus</t>
  </si>
  <si>
    <t>2nd Bus</t>
  </si>
  <si>
    <t>3rd Bus</t>
  </si>
  <si>
    <t>4th Bus</t>
  </si>
  <si>
    <t xml:space="preserve"> Asteria Kremlin Palace 11600</t>
  </si>
  <si>
    <t>Royal Holiday Palace Hotel 11222</t>
  </si>
  <si>
    <t>Limak Lara Hotel 12613</t>
  </si>
  <si>
    <t>Akkapark Shopping Center 11225</t>
  </si>
  <si>
    <t>Miracle Resort Hotel 11227</t>
  </si>
  <si>
    <t>Işıklar City Centrum 10142</t>
  </si>
  <si>
    <t>Old City &amp; Hadrian Gates  10146</t>
  </si>
  <si>
    <t>Republic Monumental 10529</t>
  </si>
  <si>
    <t>Markantalya Shopping Center 10149</t>
  </si>
  <si>
    <t>Antalya  Museum</t>
  </si>
  <si>
    <t>Konyaaltı Square  12282</t>
  </si>
  <si>
    <t>Antalya Aquarium 10534</t>
  </si>
  <si>
    <t>Harrington Park Hotel 11680</t>
  </si>
  <si>
    <t>Porto Bello Hotel  10543</t>
  </si>
  <si>
    <t>Tunektepe Cable Car 11860</t>
  </si>
  <si>
    <t>Tunektepe Cable Car - 11860</t>
  </si>
  <si>
    <t>Porto Bello Hotel - 10511</t>
  </si>
  <si>
    <t>Harrington Park Hotel - 10513</t>
  </si>
  <si>
    <t>Konyaaltı Square - 10514</t>
  </si>
  <si>
    <t>5M Migros Shooping Center - 10023</t>
  </si>
  <si>
    <t>Aquarium - 10534</t>
  </si>
  <si>
    <t>Antalya Museum - 13698</t>
  </si>
  <si>
    <t>Cumhuriyet Monumental - 10035</t>
  </si>
  <si>
    <t>Old City &amp; Hadrian Gates - 10037</t>
  </si>
  <si>
    <t>Işıklar City Centrum - 10041</t>
  </si>
  <si>
    <t>Terracity Shopping Center - 10066</t>
  </si>
  <si>
    <t>Düden Waterfall - 11257</t>
  </si>
  <si>
    <t>Sand Land - 13575</t>
  </si>
  <si>
    <t>Miracle Resort Hotel - 11863</t>
  </si>
  <si>
    <t>Akkapark Shopping Center - 11239</t>
  </si>
  <si>
    <t>Limak Lara Hotel - 11242</t>
  </si>
  <si>
    <t>Royal Holiday Palace Hotel - 14772</t>
  </si>
  <si>
    <t>Asteria Kremlin Palace Hotel - 11597</t>
  </si>
  <si>
    <t>Mardan Palace - 11598</t>
  </si>
  <si>
    <t>36,514134 - 30,551442</t>
  </si>
  <si>
    <t>36,512995 - 30,545244</t>
  </si>
  <si>
    <t>36,513224 - 30,532100</t>
  </si>
  <si>
    <t>36,512456 - 30,524739</t>
  </si>
  <si>
    <t>36,512854 - 30,52413</t>
  </si>
  <si>
    <t>36,513254 - 30,513512</t>
  </si>
  <si>
    <t>36,505730 - 30,485133</t>
  </si>
  <si>
    <t>36,51966 - 30,465293</t>
  </si>
  <si>
    <t>36,51634 - 30,453209</t>
  </si>
  <si>
    <t>36,525259 - 30,423744</t>
  </si>
  <si>
    <t>36,531233 - 30,423754</t>
  </si>
  <si>
    <t>36,533521 - 30,422142</t>
  </si>
  <si>
    <t>36,53803 - 30,414632</t>
  </si>
  <si>
    <t>36,53612 - 30,404891</t>
  </si>
  <si>
    <t>36,525232 - 30,394183</t>
  </si>
  <si>
    <t>36,514364 - 30,381817</t>
  </si>
  <si>
    <t>36,513485 - 30,38316</t>
  </si>
  <si>
    <t>36,51286 - 30,372166</t>
  </si>
  <si>
    <t>36,495081 - 30,354656</t>
  </si>
  <si>
    <t>36,495089 - 30,354664</t>
  </si>
  <si>
    <t>36,51253 - 30,372167</t>
  </si>
  <si>
    <t>36,513364 - 30,38242</t>
  </si>
  <si>
    <t>36,514234 - 30,381697</t>
  </si>
  <si>
    <t>36,53100 - 30,393070</t>
  </si>
  <si>
    <t>36,525223 - 30,394182</t>
  </si>
  <si>
    <t>36,53483 - 30,404844</t>
  </si>
  <si>
    <t>36,531223 - 30,42866</t>
  </si>
  <si>
    <t>36,53997 - 30,422966</t>
  </si>
  <si>
    <t>36,524731 - 30,423192</t>
  </si>
  <si>
    <t>36,51570 - 30,453021</t>
  </si>
  <si>
    <t>36,51966 - 30,465295</t>
  </si>
  <si>
    <t>36,505695 - 30,485233</t>
  </si>
  <si>
    <t>36,513133 - 30,514297</t>
  </si>
  <si>
    <t>36,512748 - 30,52416</t>
  </si>
  <si>
    <t>36,512394 - 30,524806</t>
  </si>
  <si>
    <t>36,513195 - 30,532437</t>
  </si>
  <si>
    <t>36,512966 - 30,544960</t>
  </si>
  <si>
    <t>36,514028 - 30,551477</t>
  </si>
  <si>
    <t>#</t>
  </si>
  <si>
    <t>36°51'41.34"K - 30°55'14.42"D</t>
  </si>
  <si>
    <t>36°51'29.95"K - 30°54'52.44"D</t>
  </si>
  <si>
    <t>36°51'32.24"K-  30°53'21.00"D</t>
  </si>
  <si>
    <t>36°51'24.56"K - 30°52'47.39"D</t>
  </si>
  <si>
    <t>36°51'28.54"K - 30°52'4.13"D</t>
  </si>
  <si>
    <t>36°51'32.54"K - 30°51'35.12"D</t>
  </si>
  <si>
    <t>36°50'57.30"K - 30°48'51.33"D</t>
  </si>
  <si>
    <t>36°51'9.66"K -  30°46'52.93"D</t>
  </si>
  <si>
    <t>36°51'6.34"K -  30°45'32.09"D</t>
  </si>
  <si>
    <t>36°52'52.59"K -  30°42'37.44"D</t>
  </si>
  <si>
    <t>36°53'12.33"K-  30°42'37.54"D</t>
  </si>
  <si>
    <t>36°53'35.21"K -  30°42'21.42"D</t>
  </si>
  <si>
    <t>36°53'8.03"K -  30°41'46.32"D</t>
  </si>
  <si>
    <t>36°53'6.12"K -  30°40'48.91"D</t>
  </si>
  <si>
    <t>36°52'52.32"K - 30°39'41.83"D</t>
  </si>
  <si>
    <t>36°51'43.64"K - 30°38'18.17"D</t>
  </si>
  <si>
    <t>36°51'34.85"K - 30°38'3.16"D</t>
  </si>
  <si>
    <t>36°51'2.86"K -  30°37'21.66"D</t>
  </si>
  <si>
    <t xml:space="preserve"> 36°49'50.81"K - 30°35'46.56"D</t>
  </si>
  <si>
    <t xml:space="preserve"> 36°49'50.89"K -  30°35'46.64"D</t>
  </si>
  <si>
    <t xml:space="preserve"> 36°51'2.53"K- 30°37'21.67"D</t>
  </si>
  <si>
    <t xml:space="preserve"> 36°51'33.64"K- 30°38'2.42"D</t>
  </si>
  <si>
    <t xml:space="preserve"> 36°51'42.34"K- 30°38'16.97"D</t>
  </si>
  <si>
    <t xml:space="preserve"> 36°53'1.00"K- 30°39'30.70"D</t>
  </si>
  <si>
    <t xml:space="preserve"> 36°52'52.23"K- 30°39'41.82"D</t>
  </si>
  <si>
    <t xml:space="preserve"> 36°53'4.83"K- 30°40'48.44"D</t>
  </si>
  <si>
    <t xml:space="preserve"> 36°53'12.23"K- 30°42'8.66"D</t>
  </si>
  <si>
    <t xml:space="preserve"> 36°53'9.97"K- 30°42'29.66"D</t>
  </si>
  <si>
    <t xml:space="preserve"> 36°52'47.31"K- 30°42'31.92"D</t>
  </si>
  <si>
    <t xml:space="preserve"> 36°51'5.70"K- 30°45'30.21"D</t>
  </si>
  <si>
    <t xml:space="preserve"> 36°51'9.66"K- 30°46'52.95"D</t>
  </si>
  <si>
    <t xml:space="preserve"> 36°50'56.95"K- 30°48'52.33"D</t>
  </si>
  <si>
    <t xml:space="preserve"> 36°51'31.33"K- 30°51'42.97"D</t>
  </si>
  <si>
    <t xml:space="preserve"> 36°51'27.48"K- 30°52'4.16"D</t>
  </si>
  <si>
    <t xml:space="preserve"> 36°51'23.94"K- 30°52'48.06"D</t>
  </si>
  <si>
    <t xml:space="preserve"> 36°51'31.95"K- 30°53'24.37"D</t>
  </si>
  <si>
    <t xml:space="preserve"> 36°51'29.66"K- 30°54'49.60"D</t>
  </si>
  <si>
    <t xml:space="preserve"> 36°51'40.28"K- 30°55'14.77"D</t>
  </si>
  <si>
    <t>Station Name ( LARA &gt; SARISU)</t>
  </si>
  <si>
    <t>Station Name (SARISU &gt; LARA)</t>
  </si>
  <si>
    <t>5th Bus</t>
  </si>
  <si>
    <t>6th Bus</t>
  </si>
  <si>
    <t>7th Bus</t>
  </si>
  <si>
    <t>8th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</si>
</sst>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0" fontId="0" fillId="2" borderId="3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right"/>
    </xf>
    <xf numFmtId="20" fontId="0" fillId="0" borderId="1" xfId="0" applyNumberFormat="1" applyBorder="1"/>
    <xf numFmtId="20" fontId="1" fillId="0" borderId="1" xfId="0" applyNumberFormat="1" applyFont="1" applyBorder="1"/>
    <xf numFmtId="0" fontId="0" fillId="0" borderId="1" xfId="0" applyBorder="1"/>
    <xf numFmtId="20" fontId="0" fillId="2" borderId="1" xfId="0" applyNumberFormat="1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1" fillId="0" borderId="4" xfId="0" applyFont="1" applyBorder="1" applyAlignment="1">
      <alignment horizontal="right"/>
    </xf>
    <xf numFmtId="20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2" xfId="0" applyFont="1" applyFill="1" applyBorder="1" applyAlignment="1">
      <alignment horizontal="right"/>
    </xf>
    <xf numFmtId="0" fontId="0" fillId="0" borderId="4" xfId="0" applyBorder="1"/>
    <xf numFmtId="20" fontId="1" fillId="0" borderId="1" xfId="0" applyNumberFormat="1" applyFon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20" fontId="0" fillId="2" borderId="5" xfId="0" applyNumberFormat="1" applyFill="1" applyBorder="1" applyAlignment="1">
      <alignment horizontal="center"/>
    </xf>
    <xf numFmtId="20" fontId="1" fillId="0" borderId="5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20" fontId="1" fillId="6" borderId="1" xfId="0" applyNumberFormat="1" applyFont="1" applyFill="1" applyBorder="1"/>
    <xf numFmtId="0" fontId="0" fillId="7" borderId="1" xfId="0" applyFill="1" applyBorder="1"/>
    <xf numFmtId="0" fontId="0" fillId="8" borderId="1" xfId="0" applyFill="1" applyBorder="1"/>
    <xf numFmtId="0" fontId="0" fillId="10" borderId="1" xfId="0" applyFill="1" applyBorder="1"/>
    <xf numFmtId="0" fontId="2" fillId="9" borderId="1" xfId="0" applyFont="1" applyFill="1" applyBorder="1"/>
    <xf numFmtId="20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O50"/>
  <sheetViews>
    <sheetView showGridLines="0" tabSelected="1" zoomScaleNormal="100" workbookViewId="0">
      <selection activeCell="E7" sqref="E7:E8"/>
    </sheetView>
  </sheetViews>
  <sheetFormatPr defaultRowHeight="14.5" x14ac:dyDescent="0.35"/>
  <cols>
    <col min="2" max="2" width="3.453125" bestFit="1" customWidth="1"/>
    <col min="3" max="3" width="33.453125" bestFit="1" customWidth="1"/>
    <col min="4" max="4" width="7.7265625" bestFit="1" customWidth="1"/>
    <col min="5" max="5" width="20.453125" customWidth="1"/>
    <col min="6" max="6" width="9.1796875" customWidth="1"/>
    <col min="8" max="14" width="9.1796875" customWidth="1"/>
    <col min="15" max="15" width="29.1796875" bestFit="1" customWidth="1"/>
  </cols>
  <sheetData>
    <row r="1" spans="2:15" x14ac:dyDescent="0.35">
      <c r="E1" s="22" t="s">
        <v>10</v>
      </c>
      <c r="F1" s="36" t="s">
        <v>12</v>
      </c>
      <c r="G1" s="36"/>
    </row>
    <row r="2" spans="2:15" x14ac:dyDescent="0.35">
      <c r="E2" s="9"/>
      <c r="F2" s="22" t="s">
        <v>8</v>
      </c>
      <c r="G2" s="22" t="s">
        <v>9</v>
      </c>
    </row>
    <row r="3" spans="2:15" x14ac:dyDescent="0.35">
      <c r="C3" s="11" t="s">
        <v>5</v>
      </c>
      <c r="D3" s="11"/>
      <c r="E3" s="2">
        <v>4</v>
      </c>
      <c r="F3" s="3">
        <f>F10</f>
        <v>0.39583333333333331</v>
      </c>
      <c r="G3" s="3">
        <f>N10</f>
        <v>0.72916666666666652</v>
      </c>
    </row>
    <row r="4" spans="2:15" x14ac:dyDescent="0.35">
      <c r="C4" s="11" t="s">
        <v>6</v>
      </c>
      <c r="D4" s="11"/>
      <c r="E4" s="2">
        <v>3</v>
      </c>
      <c r="F4" s="3">
        <v>0.39583333333333331</v>
      </c>
      <c r="G4" s="3">
        <v>0.70833333333333337</v>
      </c>
    </row>
    <row r="5" spans="2:15" x14ac:dyDescent="0.35">
      <c r="C5" s="11" t="s">
        <v>7</v>
      </c>
      <c r="D5" s="11"/>
      <c r="E5" s="2">
        <v>2</v>
      </c>
      <c r="F5" s="3">
        <v>0.39583333333333331</v>
      </c>
      <c r="G5" s="3">
        <v>0.72916666666666663</v>
      </c>
    </row>
    <row r="7" spans="2:15" x14ac:dyDescent="0.35">
      <c r="C7" s="37" t="s">
        <v>13</v>
      </c>
      <c r="D7" s="38"/>
      <c r="E7" s="23">
        <v>1.0416666666666666E-2</v>
      </c>
    </row>
    <row r="8" spans="2:15" x14ac:dyDescent="0.35">
      <c r="C8" s="39" t="s">
        <v>4</v>
      </c>
      <c r="D8" s="40"/>
      <c r="E8" s="24">
        <v>4.1666666666666664E-2</v>
      </c>
      <c r="F8" s="15"/>
      <c r="G8" s="15"/>
      <c r="H8" s="15"/>
      <c r="I8" s="15"/>
      <c r="N8" s="16"/>
    </row>
    <row r="9" spans="2:15" x14ac:dyDescent="0.35">
      <c r="B9" s="19" t="s">
        <v>90</v>
      </c>
      <c r="C9" s="25" t="s">
        <v>129</v>
      </c>
      <c r="E9" s="25" t="s">
        <v>3</v>
      </c>
      <c r="F9" s="28" t="s">
        <v>14</v>
      </c>
      <c r="G9" s="27" t="s">
        <v>15</v>
      </c>
      <c r="H9" s="29" t="s">
        <v>16</v>
      </c>
      <c r="I9" s="7" t="s">
        <v>17</v>
      </c>
      <c r="J9" s="28" t="s">
        <v>14</v>
      </c>
      <c r="K9" s="27" t="s">
        <v>15</v>
      </c>
      <c r="L9" s="29" t="s">
        <v>16</v>
      </c>
      <c r="M9" s="7" t="s">
        <v>17</v>
      </c>
      <c r="N9" s="28" t="s">
        <v>14</v>
      </c>
    </row>
    <row r="10" spans="2:15" x14ac:dyDescent="0.35">
      <c r="B10" s="7">
        <v>1</v>
      </c>
      <c r="C10" s="7" t="s">
        <v>11</v>
      </c>
      <c r="D10" s="2">
        <v>11599</v>
      </c>
      <c r="E10" s="2"/>
      <c r="F10" s="8">
        <v>0.39583333333333331</v>
      </c>
      <c r="G10" s="6">
        <f t="shared" ref="G10:N10" si="0">F10+$E$8</f>
        <v>0.4375</v>
      </c>
      <c r="H10" s="6">
        <f t="shared" si="0"/>
        <v>0.47916666666666669</v>
      </c>
      <c r="I10" s="6">
        <f t="shared" si="0"/>
        <v>0.52083333333333337</v>
      </c>
      <c r="J10" s="6">
        <f t="shared" si="0"/>
        <v>0.5625</v>
      </c>
      <c r="K10" s="6">
        <f t="shared" si="0"/>
        <v>0.60416666666666663</v>
      </c>
      <c r="L10" s="6">
        <f t="shared" si="0"/>
        <v>0.64583333333333326</v>
      </c>
      <c r="M10" s="6">
        <f t="shared" si="0"/>
        <v>0.68749999999999989</v>
      </c>
      <c r="N10" s="6">
        <f t="shared" si="0"/>
        <v>0.72916666666666652</v>
      </c>
      <c r="O10" s="7" t="s">
        <v>91</v>
      </c>
    </row>
    <row r="11" spans="2:15" x14ac:dyDescent="0.35">
      <c r="B11" s="7">
        <v>2</v>
      </c>
      <c r="C11" s="12" t="s">
        <v>18</v>
      </c>
      <c r="D11" s="2">
        <v>11600</v>
      </c>
      <c r="E11" s="20">
        <v>4.8611111111111494E-3</v>
      </c>
      <c r="F11" s="5">
        <f t="shared" ref="F11:N26" si="1">F10+$E11</f>
        <v>0.40069444444444446</v>
      </c>
      <c r="G11" s="5">
        <f t="shared" si="1"/>
        <v>0.44236111111111115</v>
      </c>
      <c r="H11" s="5">
        <f t="shared" si="1"/>
        <v>0.48402777777777783</v>
      </c>
      <c r="I11" s="5">
        <f t="shared" si="1"/>
        <v>0.52569444444444446</v>
      </c>
      <c r="J11" s="5">
        <f t="shared" si="1"/>
        <v>0.5673611111111112</v>
      </c>
      <c r="K11" s="5">
        <f t="shared" si="1"/>
        <v>0.60902777777777772</v>
      </c>
      <c r="L11" s="5">
        <f t="shared" si="1"/>
        <v>0.65069444444444446</v>
      </c>
      <c r="M11" s="5">
        <f t="shared" si="1"/>
        <v>0.69236111111111098</v>
      </c>
      <c r="N11" s="5">
        <f t="shared" si="1"/>
        <v>0.73402777777777772</v>
      </c>
      <c r="O11" s="7" t="s">
        <v>92</v>
      </c>
    </row>
    <row r="12" spans="2:15" x14ac:dyDescent="0.35">
      <c r="B12" s="7">
        <v>3</v>
      </c>
      <c r="C12" s="12" t="s">
        <v>19</v>
      </c>
      <c r="D12" s="2">
        <v>11222</v>
      </c>
      <c r="E12" s="20">
        <v>2.0833333333332704E-3</v>
      </c>
      <c r="F12" s="5">
        <f t="shared" si="1"/>
        <v>0.40277777777777773</v>
      </c>
      <c r="G12" s="5">
        <f t="shared" si="1"/>
        <v>0.44444444444444442</v>
      </c>
      <c r="H12" s="5">
        <f t="shared" si="1"/>
        <v>0.4861111111111111</v>
      </c>
      <c r="I12" s="5">
        <f t="shared" si="1"/>
        <v>0.52777777777777768</v>
      </c>
      <c r="J12" s="5">
        <f t="shared" si="1"/>
        <v>0.56944444444444442</v>
      </c>
      <c r="K12" s="5">
        <f t="shared" si="1"/>
        <v>0.61111111111111094</v>
      </c>
      <c r="L12" s="5">
        <f t="shared" si="1"/>
        <v>0.65277777777777768</v>
      </c>
      <c r="M12" s="5">
        <f t="shared" si="1"/>
        <v>0.6944444444444442</v>
      </c>
      <c r="N12" s="5">
        <f t="shared" si="1"/>
        <v>0.73611111111111094</v>
      </c>
      <c r="O12" s="7" t="s">
        <v>93</v>
      </c>
    </row>
    <row r="13" spans="2:15" x14ac:dyDescent="0.35">
      <c r="B13" s="7">
        <v>4</v>
      </c>
      <c r="C13" s="12" t="s">
        <v>20</v>
      </c>
      <c r="D13" s="2">
        <v>12613</v>
      </c>
      <c r="E13" s="20">
        <v>3.4722222222222654E-3</v>
      </c>
      <c r="F13" s="5">
        <f t="shared" si="1"/>
        <v>0.40625</v>
      </c>
      <c r="G13" s="5">
        <f t="shared" si="1"/>
        <v>0.44791666666666669</v>
      </c>
      <c r="H13" s="5">
        <f t="shared" si="1"/>
        <v>0.48958333333333337</v>
      </c>
      <c r="I13" s="5">
        <f t="shared" si="1"/>
        <v>0.53125</v>
      </c>
      <c r="J13" s="5">
        <f t="shared" si="1"/>
        <v>0.57291666666666674</v>
      </c>
      <c r="K13" s="5">
        <f t="shared" si="1"/>
        <v>0.61458333333333326</v>
      </c>
      <c r="L13" s="5">
        <f t="shared" si="1"/>
        <v>0.65625</v>
      </c>
      <c r="M13" s="5">
        <f t="shared" si="1"/>
        <v>0.69791666666666652</v>
      </c>
      <c r="N13" s="5">
        <f t="shared" si="1"/>
        <v>0.73958333333333326</v>
      </c>
      <c r="O13" s="7" t="s">
        <v>94</v>
      </c>
    </row>
    <row r="14" spans="2:15" x14ac:dyDescent="0.35">
      <c r="B14" s="7">
        <v>5</v>
      </c>
      <c r="C14" s="12" t="s">
        <v>21</v>
      </c>
      <c r="D14" s="2">
        <v>11225</v>
      </c>
      <c r="E14" s="20">
        <v>3.4722222222222099E-3</v>
      </c>
      <c r="F14" s="5">
        <f t="shared" si="1"/>
        <v>0.40972222222222221</v>
      </c>
      <c r="G14" s="5">
        <f t="shared" si="1"/>
        <v>0.4513888888888889</v>
      </c>
      <c r="H14" s="5">
        <f t="shared" si="1"/>
        <v>0.49305555555555558</v>
      </c>
      <c r="I14" s="5">
        <f t="shared" si="1"/>
        <v>0.53472222222222221</v>
      </c>
      <c r="J14" s="5">
        <f t="shared" si="1"/>
        <v>0.57638888888888895</v>
      </c>
      <c r="K14" s="5">
        <f t="shared" si="1"/>
        <v>0.61805555555555547</v>
      </c>
      <c r="L14" s="5">
        <f t="shared" si="1"/>
        <v>0.65972222222222221</v>
      </c>
      <c r="M14" s="5">
        <f t="shared" si="1"/>
        <v>0.70138888888888873</v>
      </c>
      <c r="N14" s="5">
        <f t="shared" si="1"/>
        <v>0.74305555555555547</v>
      </c>
      <c r="O14" s="7" t="s">
        <v>95</v>
      </c>
    </row>
    <row r="15" spans="2:15" x14ac:dyDescent="0.35">
      <c r="B15" s="7">
        <v>6</v>
      </c>
      <c r="C15" s="12" t="s">
        <v>22</v>
      </c>
      <c r="D15" s="2">
        <v>11227</v>
      </c>
      <c r="E15" s="20">
        <v>2.7777777777777679E-3</v>
      </c>
      <c r="F15" s="5">
        <f t="shared" si="1"/>
        <v>0.41249999999999998</v>
      </c>
      <c r="G15" s="5">
        <f t="shared" si="1"/>
        <v>0.45416666666666666</v>
      </c>
      <c r="H15" s="5">
        <f t="shared" si="1"/>
        <v>0.49583333333333335</v>
      </c>
      <c r="I15" s="5">
        <f t="shared" si="1"/>
        <v>0.53749999999999998</v>
      </c>
      <c r="J15" s="5">
        <f t="shared" si="1"/>
        <v>0.57916666666666672</v>
      </c>
      <c r="K15" s="5">
        <f t="shared" si="1"/>
        <v>0.62083333333333324</v>
      </c>
      <c r="L15" s="5">
        <f t="shared" si="1"/>
        <v>0.66249999999999998</v>
      </c>
      <c r="M15" s="5">
        <f t="shared" si="1"/>
        <v>0.7041666666666665</v>
      </c>
      <c r="N15" s="5">
        <f t="shared" si="1"/>
        <v>0.74583333333333324</v>
      </c>
      <c r="O15" s="7" t="s">
        <v>96</v>
      </c>
    </row>
    <row r="16" spans="2:15" x14ac:dyDescent="0.35">
      <c r="B16" s="7">
        <v>7</v>
      </c>
      <c r="C16" s="7" t="s">
        <v>0</v>
      </c>
      <c r="D16" s="2">
        <v>13574</v>
      </c>
      <c r="E16" s="20">
        <v>4.1666666666666519E-3</v>
      </c>
      <c r="F16" s="5">
        <f t="shared" si="1"/>
        <v>0.41666666666666663</v>
      </c>
      <c r="G16" s="5">
        <f t="shared" si="1"/>
        <v>0.45833333333333331</v>
      </c>
      <c r="H16" s="5">
        <f t="shared" si="1"/>
        <v>0.5</v>
      </c>
      <c r="I16" s="5">
        <f t="shared" si="1"/>
        <v>0.54166666666666663</v>
      </c>
      <c r="J16" s="5">
        <f t="shared" si="1"/>
        <v>0.58333333333333337</v>
      </c>
      <c r="K16" s="5">
        <f t="shared" si="1"/>
        <v>0.62499999999999989</v>
      </c>
      <c r="L16" s="5">
        <f t="shared" si="1"/>
        <v>0.66666666666666663</v>
      </c>
      <c r="M16" s="5">
        <f t="shared" si="1"/>
        <v>0.70833333333333315</v>
      </c>
      <c r="N16" s="5">
        <f t="shared" si="1"/>
        <v>0.74999999999999989</v>
      </c>
      <c r="O16" s="7" t="s">
        <v>97</v>
      </c>
    </row>
    <row r="17" spans="2:15" x14ac:dyDescent="0.35">
      <c r="B17" s="7">
        <v>8</v>
      </c>
      <c r="C17" s="7" t="s">
        <v>1</v>
      </c>
      <c r="D17" s="2">
        <v>10105</v>
      </c>
      <c r="E17" s="20">
        <v>4.8611111111111494E-3</v>
      </c>
      <c r="F17" s="5">
        <f t="shared" si="1"/>
        <v>0.42152777777777778</v>
      </c>
      <c r="G17" s="5">
        <f t="shared" si="1"/>
        <v>0.46319444444444446</v>
      </c>
      <c r="H17" s="5">
        <f t="shared" si="1"/>
        <v>0.5048611111111112</v>
      </c>
      <c r="I17" s="5">
        <f t="shared" si="1"/>
        <v>0.54652777777777772</v>
      </c>
      <c r="J17" s="5">
        <f t="shared" si="1"/>
        <v>0.58819444444444446</v>
      </c>
      <c r="K17" s="5">
        <f t="shared" si="1"/>
        <v>0.62986111111111098</v>
      </c>
      <c r="L17" s="5">
        <f t="shared" si="1"/>
        <v>0.67152777777777772</v>
      </c>
      <c r="M17" s="5">
        <f t="shared" si="1"/>
        <v>0.71319444444444424</v>
      </c>
      <c r="N17" s="5">
        <f t="shared" si="1"/>
        <v>0.75486111111111098</v>
      </c>
      <c r="O17" s="7" t="s">
        <v>98</v>
      </c>
    </row>
    <row r="18" spans="2:15" x14ac:dyDescent="0.35">
      <c r="B18" s="7">
        <v>9</v>
      </c>
      <c r="C18" s="7" t="s">
        <v>2</v>
      </c>
      <c r="D18" s="2">
        <v>10116</v>
      </c>
      <c r="E18" s="20">
        <v>6.9444444444444441E-3</v>
      </c>
      <c r="F18" s="5">
        <f t="shared" si="1"/>
        <v>0.4284722222222222</v>
      </c>
      <c r="G18" s="5">
        <f t="shared" si="1"/>
        <v>0.47013888888888888</v>
      </c>
      <c r="H18" s="5">
        <f t="shared" si="1"/>
        <v>0.51180555555555562</v>
      </c>
      <c r="I18" s="5">
        <f t="shared" si="1"/>
        <v>0.55347222222222214</v>
      </c>
      <c r="J18" s="5">
        <f t="shared" si="1"/>
        <v>0.59513888888888888</v>
      </c>
      <c r="K18" s="5">
        <f t="shared" si="1"/>
        <v>0.6368055555555554</v>
      </c>
      <c r="L18" s="5">
        <f t="shared" si="1"/>
        <v>0.67847222222222214</v>
      </c>
      <c r="M18" s="5">
        <f t="shared" si="1"/>
        <v>0.72013888888888866</v>
      </c>
      <c r="N18" s="5">
        <f t="shared" si="1"/>
        <v>0.7618055555555554</v>
      </c>
      <c r="O18" s="7" t="s">
        <v>99</v>
      </c>
    </row>
    <row r="19" spans="2:15" x14ac:dyDescent="0.35">
      <c r="B19" s="7">
        <v>10</v>
      </c>
      <c r="C19" s="7" t="s">
        <v>23</v>
      </c>
      <c r="D19" s="2">
        <v>10142</v>
      </c>
      <c r="E19" s="20">
        <v>6.9444444444444441E-3</v>
      </c>
      <c r="F19" s="5">
        <f t="shared" si="1"/>
        <v>0.43541666666666662</v>
      </c>
      <c r="G19" s="5">
        <f t="shared" si="1"/>
        <v>0.4770833333333333</v>
      </c>
      <c r="H19" s="5">
        <f t="shared" si="1"/>
        <v>0.51875000000000004</v>
      </c>
      <c r="I19" s="5">
        <f t="shared" si="1"/>
        <v>0.56041666666666656</v>
      </c>
      <c r="J19" s="5">
        <f t="shared" si="1"/>
        <v>0.6020833333333333</v>
      </c>
      <c r="K19" s="5">
        <f t="shared" si="1"/>
        <v>0.64374999999999982</v>
      </c>
      <c r="L19" s="5">
        <f t="shared" si="1"/>
        <v>0.68541666666666656</v>
      </c>
      <c r="M19" s="5">
        <f t="shared" si="1"/>
        <v>0.72708333333333308</v>
      </c>
      <c r="N19" s="5">
        <f t="shared" si="1"/>
        <v>0.76874999999999982</v>
      </c>
      <c r="O19" s="7" t="s">
        <v>100</v>
      </c>
    </row>
    <row r="20" spans="2:15" x14ac:dyDescent="0.35">
      <c r="B20" s="7">
        <v>11</v>
      </c>
      <c r="C20" s="7" t="s">
        <v>24</v>
      </c>
      <c r="D20" s="2">
        <v>10146</v>
      </c>
      <c r="E20" s="20">
        <v>2.7777777777777779E-3</v>
      </c>
      <c r="F20" s="5">
        <f t="shared" si="1"/>
        <v>0.43819444444444439</v>
      </c>
      <c r="G20" s="5">
        <f t="shared" si="1"/>
        <v>0.47986111111111107</v>
      </c>
      <c r="H20" s="5">
        <f t="shared" si="1"/>
        <v>0.52152777777777781</v>
      </c>
      <c r="I20" s="5">
        <f t="shared" si="1"/>
        <v>0.56319444444444433</v>
      </c>
      <c r="J20" s="5">
        <f t="shared" si="1"/>
        <v>0.60486111111111107</v>
      </c>
      <c r="K20" s="5">
        <f t="shared" si="1"/>
        <v>0.64652777777777759</v>
      </c>
      <c r="L20" s="5">
        <f t="shared" si="1"/>
        <v>0.68819444444444433</v>
      </c>
      <c r="M20" s="5">
        <f t="shared" si="1"/>
        <v>0.72986111111111085</v>
      </c>
      <c r="N20" s="5">
        <f t="shared" si="1"/>
        <v>0.77152777777777759</v>
      </c>
      <c r="O20" s="7" t="s">
        <v>101</v>
      </c>
    </row>
    <row r="21" spans="2:15" x14ac:dyDescent="0.35">
      <c r="B21" s="7">
        <v>12</v>
      </c>
      <c r="C21" s="7" t="s">
        <v>26</v>
      </c>
      <c r="D21" s="2">
        <v>10149</v>
      </c>
      <c r="E21" s="20">
        <v>2.0833333333333333E-3</v>
      </c>
      <c r="F21" s="5">
        <f t="shared" si="1"/>
        <v>0.44027777777777771</v>
      </c>
      <c r="G21" s="5">
        <f t="shared" si="1"/>
        <v>0.4819444444444444</v>
      </c>
      <c r="H21" s="5">
        <f t="shared" si="1"/>
        <v>0.52361111111111114</v>
      </c>
      <c r="I21" s="5">
        <f t="shared" si="1"/>
        <v>0.56527777777777766</v>
      </c>
      <c r="J21" s="5">
        <f t="shared" si="1"/>
        <v>0.6069444444444444</v>
      </c>
      <c r="K21" s="5">
        <f t="shared" si="1"/>
        <v>0.64861111111111092</v>
      </c>
      <c r="L21" s="5">
        <f t="shared" si="1"/>
        <v>0.69027777777777766</v>
      </c>
      <c r="M21" s="5">
        <f t="shared" si="1"/>
        <v>0.73194444444444418</v>
      </c>
      <c r="N21" s="5">
        <f t="shared" si="1"/>
        <v>0.77361111111111092</v>
      </c>
      <c r="O21" s="7" t="s">
        <v>102</v>
      </c>
    </row>
    <row r="22" spans="2:15" x14ac:dyDescent="0.35">
      <c r="B22" s="7">
        <v>13</v>
      </c>
      <c r="C22" s="7" t="s">
        <v>25</v>
      </c>
      <c r="D22" s="2">
        <v>10529</v>
      </c>
      <c r="E22" s="20">
        <v>3.472222222222222E-3</v>
      </c>
      <c r="F22" s="5">
        <f t="shared" si="1"/>
        <v>0.44374999999999992</v>
      </c>
      <c r="G22" s="5">
        <f t="shared" si="1"/>
        <v>0.48541666666666661</v>
      </c>
      <c r="H22" s="5">
        <f t="shared" si="1"/>
        <v>0.52708333333333335</v>
      </c>
      <c r="I22" s="5">
        <f t="shared" si="1"/>
        <v>0.56874999999999987</v>
      </c>
      <c r="J22" s="5">
        <f t="shared" si="1"/>
        <v>0.61041666666666661</v>
      </c>
      <c r="K22" s="5">
        <f t="shared" si="1"/>
        <v>0.65208333333333313</v>
      </c>
      <c r="L22" s="5">
        <f t="shared" si="1"/>
        <v>0.69374999999999987</v>
      </c>
      <c r="M22" s="5">
        <f t="shared" si="1"/>
        <v>0.73541666666666639</v>
      </c>
      <c r="N22" s="5">
        <f t="shared" si="1"/>
        <v>0.77708333333333313</v>
      </c>
      <c r="O22" s="7" t="s">
        <v>103</v>
      </c>
    </row>
    <row r="23" spans="2:15" x14ac:dyDescent="0.35">
      <c r="B23" s="7">
        <v>14</v>
      </c>
      <c r="C23" s="7" t="s">
        <v>27</v>
      </c>
      <c r="D23" s="2"/>
      <c r="E23" s="20">
        <v>3.472222222222222E-3</v>
      </c>
      <c r="F23" s="5">
        <f t="shared" si="1"/>
        <v>0.44722222222222213</v>
      </c>
      <c r="G23" s="5">
        <f t="shared" si="1"/>
        <v>0.48888888888888882</v>
      </c>
      <c r="H23" s="5">
        <f t="shared" si="1"/>
        <v>0.53055555555555556</v>
      </c>
      <c r="I23" s="5">
        <f t="shared" si="1"/>
        <v>0.57222222222222208</v>
      </c>
      <c r="J23" s="5">
        <f t="shared" si="1"/>
        <v>0.61388888888888882</v>
      </c>
      <c r="K23" s="5">
        <f t="shared" si="1"/>
        <v>0.65555555555555534</v>
      </c>
      <c r="L23" s="5">
        <f t="shared" si="1"/>
        <v>0.69722222222222208</v>
      </c>
      <c r="M23" s="5">
        <f t="shared" si="1"/>
        <v>0.7388888888888886</v>
      </c>
      <c r="N23" s="5">
        <f t="shared" si="1"/>
        <v>0.78055555555555534</v>
      </c>
      <c r="O23" s="7" t="s">
        <v>104</v>
      </c>
    </row>
    <row r="24" spans="2:15" x14ac:dyDescent="0.35">
      <c r="B24" s="7">
        <v>15</v>
      </c>
      <c r="C24" s="7" t="s">
        <v>29</v>
      </c>
      <c r="D24" s="2">
        <v>10534</v>
      </c>
      <c r="E24" s="20">
        <v>4.1666666666666666E-3</v>
      </c>
      <c r="F24" s="5">
        <f t="shared" si="1"/>
        <v>0.45138888888888878</v>
      </c>
      <c r="G24" s="5">
        <f t="shared" si="1"/>
        <v>0.49305555555555547</v>
      </c>
      <c r="H24" s="5">
        <f t="shared" si="1"/>
        <v>0.53472222222222221</v>
      </c>
      <c r="I24" s="5">
        <f t="shared" si="1"/>
        <v>0.57638888888888873</v>
      </c>
      <c r="J24" s="5">
        <f t="shared" si="1"/>
        <v>0.61805555555555547</v>
      </c>
      <c r="K24" s="5">
        <f t="shared" si="1"/>
        <v>0.65972222222222199</v>
      </c>
      <c r="L24" s="5">
        <f t="shared" si="1"/>
        <v>0.70138888888888873</v>
      </c>
      <c r="M24" s="5">
        <f t="shared" si="1"/>
        <v>0.74305555555555525</v>
      </c>
      <c r="N24" s="5">
        <f t="shared" si="1"/>
        <v>0.78472222222222199</v>
      </c>
      <c r="O24" s="7" t="s">
        <v>105</v>
      </c>
    </row>
    <row r="25" spans="2:15" x14ac:dyDescent="0.35">
      <c r="B25" s="7">
        <v>16</v>
      </c>
      <c r="C25" s="7" t="s">
        <v>28</v>
      </c>
      <c r="D25" s="2">
        <v>12282</v>
      </c>
      <c r="E25" s="20">
        <v>5.5555555555555558E-3</v>
      </c>
      <c r="F25" s="5">
        <f t="shared" si="1"/>
        <v>0.45694444444444432</v>
      </c>
      <c r="G25" s="5">
        <f t="shared" si="1"/>
        <v>0.49861111111111101</v>
      </c>
      <c r="H25" s="5">
        <f t="shared" si="1"/>
        <v>0.54027777777777775</v>
      </c>
      <c r="I25" s="5">
        <f t="shared" si="1"/>
        <v>0.58194444444444426</v>
      </c>
      <c r="J25" s="5">
        <f t="shared" si="1"/>
        <v>0.62361111111111101</v>
      </c>
      <c r="K25" s="5">
        <f t="shared" si="1"/>
        <v>0.66527777777777752</v>
      </c>
      <c r="L25" s="5">
        <f t="shared" si="1"/>
        <v>0.70694444444444426</v>
      </c>
      <c r="M25" s="5">
        <f t="shared" si="1"/>
        <v>0.74861111111111078</v>
      </c>
      <c r="N25" s="5">
        <f t="shared" si="1"/>
        <v>0.79027777777777752</v>
      </c>
      <c r="O25" s="7" t="s">
        <v>106</v>
      </c>
    </row>
    <row r="26" spans="2:15" x14ac:dyDescent="0.35">
      <c r="B26" s="7">
        <v>17</v>
      </c>
      <c r="C26" s="7" t="s">
        <v>30</v>
      </c>
      <c r="D26" s="2">
        <v>11680</v>
      </c>
      <c r="E26" s="20">
        <v>2.7777777777777779E-3</v>
      </c>
      <c r="F26" s="5">
        <f t="shared" si="1"/>
        <v>0.45972222222222209</v>
      </c>
      <c r="G26" s="5">
        <f t="shared" si="1"/>
        <v>0.50138888888888877</v>
      </c>
      <c r="H26" s="5">
        <f t="shared" si="1"/>
        <v>0.54305555555555551</v>
      </c>
      <c r="I26" s="5">
        <f t="shared" si="1"/>
        <v>0.58472222222222203</v>
      </c>
      <c r="J26" s="5">
        <f t="shared" si="1"/>
        <v>0.62638888888888877</v>
      </c>
      <c r="K26" s="5">
        <f t="shared" si="1"/>
        <v>0.66805555555555529</v>
      </c>
      <c r="L26" s="5">
        <f t="shared" si="1"/>
        <v>0.70972222222222203</v>
      </c>
      <c r="M26" s="5">
        <f t="shared" si="1"/>
        <v>0.75138888888888855</v>
      </c>
      <c r="N26" s="5">
        <f t="shared" si="1"/>
        <v>0.79305555555555529</v>
      </c>
      <c r="O26" s="7" t="s">
        <v>107</v>
      </c>
    </row>
    <row r="27" spans="2:15" x14ac:dyDescent="0.35">
      <c r="B27" s="7">
        <v>18</v>
      </c>
      <c r="C27" s="7" t="s">
        <v>31</v>
      </c>
      <c r="D27" s="2">
        <v>10543</v>
      </c>
      <c r="E27" s="20">
        <v>2.7777777777777779E-3</v>
      </c>
      <c r="F27" s="5">
        <f t="shared" ref="F27:N28" si="2">F26+$E27</f>
        <v>0.46249999999999986</v>
      </c>
      <c r="G27" s="5">
        <f t="shared" si="2"/>
        <v>0.50416666666666654</v>
      </c>
      <c r="H27" s="5">
        <f t="shared" si="2"/>
        <v>0.54583333333333328</v>
      </c>
      <c r="I27" s="5">
        <f t="shared" si="2"/>
        <v>0.5874999999999998</v>
      </c>
      <c r="J27" s="5">
        <f t="shared" si="2"/>
        <v>0.62916666666666654</v>
      </c>
      <c r="K27" s="5">
        <f t="shared" si="2"/>
        <v>0.67083333333333306</v>
      </c>
      <c r="L27" s="5">
        <f t="shared" si="2"/>
        <v>0.7124999999999998</v>
      </c>
      <c r="M27" s="5">
        <f t="shared" si="2"/>
        <v>0.75416666666666632</v>
      </c>
      <c r="N27" s="5">
        <f t="shared" si="2"/>
        <v>0.79583333333333306</v>
      </c>
      <c r="O27" s="7" t="s">
        <v>108</v>
      </c>
    </row>
    <row r="28" spans="2:15" x14ac:dyDescent="0.35">
      <c r="B28" s="7">
        <v>19</v>
      </c>
      <c r="C28" s="7" t="s">
        <v>32</v>
      </c>
      <c r="D28" s="2">
        <v>11860</v>
      </c>
      <c r="E28" s="20">
        <v>6.2499999999999995E-3</v>
      </c>
      <c r="F28" s="5">
        <f t="shared" si="2"/>
        <v>0.46874999999999983</v>
      </c>
      <c r="G28" s="5">
        <f t="shared" si="2"/>
        <v>0.51041666666666652</v>
      </c>
      <c r="H28" s="5">
        <f t="shared" si="2"/>
        <v>0.55208333333333326</v>
      </c>
      <c r="I28" s="5">
        <f t="shared" si="2"/>
        <v>0.59374999999999978</v>
      </c>
      <c r="J28" s="5">
        <f t="shared" si="2"/>
        <v>0.63541666666666652</v>
      </c>
      <c r="K28" s="5">
        <f t="shared" si="2"/>
        <v>0.67708333333333304</v>
      </c>
      <c r="L28" s="5">
        <f t="shared" si="2"/>
        <v>0.71874999999999978</v>
      </c>
      <c r="M28" s="5">
        <f t="shared" si="2"/>
        <v>0.7604166666666663</v>
      </c>
      <c r="N28" s="5">
        <f t="shared" si="2"/>
        <v>0.80208333333333304</v>
      </c>
      <c r="O28" s="7" t="s">
        <v>109</v>
      </c>
    </row>
    <row r="29" spans="2:15" x14ac:dyDescent="0.35">
      <c r="E29" s="21"/>
    </row>
    <row r="30" spans="2:15" x14ac:dyDescent="0.35">
      <c r="B30" s="19" t="s">
        <v>90</v>
      </c>
      <c r="C30" s="25" t="s">
        <v>130</v>
      </c>
      <c r="E30" s="25" t="s">
        <v>3</v>
      </c>
      <c r="F30" s="28" t="s">
        <v>14</v>
      </c>
      <c r="G30" s="27" t="s">
        <v>15</v>
      </c>
      <c r="H30" s="29" t="s">
        <v>16</v>
      </c>
      <c r="I30" s="7" t="s">
        <v>17</v>
      </c>
      <c r="J30" s="28" t="s">
        <v>14</v>
      </c>
      <c r="K30" s="27" t="s">
        <v>15</v>
      </c>
      <c r="L30" s="29" t="s">
        <v>16</v>
      </c>
      <c r="M30" s="7" t="s">
        <v>17</v>
      </c>
      <c r="N30" s="28" t="s">
        <v>14</v>
      </c>
    </row>
    <row r="31" spans="2:15" x14ac:dyDescent="0.35">
      <c r="B31" s="7">
        <v>19</v>
      </c>
      <c r="C31" s="7" t="s">
        <v>32</v>
      </c>
      <c r="D31" s="2">
        <v>11860</v>
      </c>
      <c r="E31" s="20"/>
      <c r="F31" s="5">
        <f t="shared" ref="F31:N31" si="3">F28+$E$7</f>
        <v>0.47916666666666652</v>
      </c>
      <c r="G31" s="5">
        <f t="shared" si="3"/>
        <v>0.52083333333333315</v>
      </c>
      <c r="H31" s="5">
        <f t="shared" si="3"/>
        <v>0.56249999999999989</v>
      </c>
      <c r="I31" s="5">
        <f t="shared" si="3"/>
        <v>0.60416666666666641</v>
      </c>
      <c r="J31" s="5">
        <f t="shared" si="3"/>
        <v>0.64583333333333315</v>
      </c>
      <c r="K31" s="5">
        <f t="shared" si="3"/>
        <v>0.68749999999999967</v>
      </c>
      <c r="L31" s="5">
        <f t="shared" si="3"/>
        <v>0.72916666666666641</v>
      </c>
      <c r="M31" s="5">
        <f t="shared" si="3"/>
        <v>0.77083333333333293</v>
      </c>
      <c r="N31" s="5">
        <f t="shared" si="3"/>
        <v>0.81249999999999967</v>
      </c>
      <c r="O31" s="7" t="s">
        <v>109</v>
      </c>
    </row>
    <row r="32" spans="2:15" x14ac:dyDescent="0.35">
      <c r="B32" s="7">
        <f>B31-1</f>
        <v>18</v>
      </c>
      <c r="C32" s="7" t="s">
        <v>33</v>
      </c>
      <c r="D32" s="2">
        <v>11860</v>
      </c>
      <c r="E32" s="20">
        <f>E28</f>
        <v>6.2499999999999995E-3</v>
      </c>
      <c r="F32" s="5">
        <f t="shared" ref="F32:N47" si="4">F31+$E32</f>
        <v>0.4854166666666665</v>
      </c>
      <c r="G32" s="5">
        <f t="shared" si="4"/>
        <v>0.52708333333333313</v>
      </c>
      <c r="H32" s="5">
        <f t="shared" si="4"/>
        <v>0.56874999999999987</v>
      </c>
      <c r="I32" s="5">
        <f t="shared" si="4"/>
        <v>0.61041666666666639</v>
      </c>
      <c r="J32" s="5">
        <f t="shared" si="4"/>
        <v>0.65208333333333313</v>
      </c>
      <c r="K32" s="5">
        <f t="shared" si="4"/>
        <v>0.69374999999999964</v>
      </c>
      <c r="L32" s="5">
        <f t="shared" si="4"/>
        <v>0.73541666666666639</v>
      </c>
      <c r="M32" s="5">
        <f t="shared" si="4"/>
        <v>0.7770833333333329</v>
      </c>
      <c r="N32" s="5">
        <f t="shared" si="4"/>
        <v>0.81874999999999964</v>
      </c>
      <c r="O32" s="7" t="s">
        <v>110</v>
      </c>
    </row>
    <row r="33" spans="2:15" x14ac:dyDescent="0.35">
      <c r="B33" s="7">
        <f t="shared" ref="B33:B50" si="5">B32-1</f>
        <v>17</v>
      </c>
      <c r="C33" s="7" t="s">
        <v>34</v>
      </c>
      <c r="D33" s="2">
        <v>10511</v>
      </c>
      <c r="E33" s="3">
        <f>E27</f>
        <v>2.7777777777777779E-3</v>
      </c>
      <c r="F33" s="5">
        <f t="shared" si="4"/>
        <v>0.48819444444444426</v>
      </c>
      <c r="G33" s="5">
        <f t="shared" si="4"/>
        <v>0.52986111111111089</v>
      </c>
      <c r="H33" s="5">
        <f t="shared" si="4"/>
        <v>0.57152777777777763</v>
      </c>
      <c r="I33" s="5">
        <f t="shared" si="4"/>
        <v>0.61319444444444415</v>
      </c>
      <c r="J33" s="5">
        <f t="shared" si="4"/>
        <v>0.65486111111111089</v>
      </c>
      <c r="K33" s="5">
        <f t="shared" si="4"/>
        <v>0.69652777777777741</v>
      </c>
      <c r="L33" s="5">
        <f t="shared" si="4"/>
        <v>0.73819444444444415</v>
      </c>
      <c r="M33" s="5">
        <f t="shared" si="4"/>
        <v>0.77986111111111067</v>
      </c>
      <c r="N33" s="5">
        <f t="shared" si="4"/>
        <v>0.82152777777777741</v>
      </c>
      <c r="O33" s="7" t="s">
        <v>111</v>
      </c>
    </row>
    <row r="34" spans="2:15" x14ac:dyDescent="0.35">
      <c r="B34" s="7">
        <f t="shared" si="5"/>
        <v>16</v>
      </c>
      <c r="C34" s="7" t="s">
        <v>35</v>
      </c>
      <c r="D34" s="2">
        <v>10513</v>
      </c>
      <c r="E34" s="3">
        <f>E26</f>
        <v>2.7777777777777779E-3</v>
      </c>
      <c r="F34" s="5">
        <f t="shared" si="4"/>
        <v>0.49097222222222203</v>
      </c>
      <c r="G34" s="5">
        <f t="shared" si="4"/>
        <v>0.53263888888888866</v>
      </c>
      <c r="H34" s="5">
        <f t="shared" si="4"/>
        <v>0.5743055555555554</v>
      </c>
      <c r="I34" s="5">
        <f t="shared" si="4"/>
        <v>0.61597222222222192</v>
      </c>
      <c r="J34" s="5">
        <f t="shared" si="4"/>
        <v>0.65763888888888866</v>
      </c>
      <c r="K34" s="5">
        <f t="shared" si="4"/>
        <v>0.69930555555555518</v>
      </c>
      <c r="L34" s="5">
        <f t="shared" si="4"/>
        <v>0.74097222222222192</v>
      </c>
      <c r="M34" s="5">
        <f t="shared" si="4"/>
        <v>0.78263888888888844</v>
      </c>
      <c r="N34" s="5">
        <f t="shared" si="4"/>
        <v>0.82430555555555518</v>
      </c>
      <c r="O34" s="7" t="s">
        <v>112</v>
      </c>
    </row>
    <row r="35" spans="2:15" x14ac:dyDescent="0.35">
      <c r="B35" s="7">
        <f t="shared" si="5"/>
        <v>15</v>
      </c>
      <c r="C35" s="7" t="s">
        <v>36</v>
      </c>
      <c r="D35" s="2">
        <v>10514</v>
      </c>
      <c r="E35" s="3">
        <f>E21</f>
        <v>2.0833333333333333E-3</v>
      </c>
      <c r="F35" s="5">
        <f t="shared" si="4"/>
        <v>0.49305555555555536</v>
      </c>
      <c r="G35" s="5">
        <f t="shared" si="4"/>
        <v>0.53472222222222199</v>
      </c>
      <c r="H35" s="5">
        <f t="shared" si="4"/>
        <v>0.57638888888888873</v>
      </c>
      <c r="I35" s="5">
        <f t="shared" si="4"/>
        <v>0.61805555555555525</v>
      </c>
      <c r="J35" s="5">
        <f t="shared" si="4"/>
        <v>0.65972222222222199</v>
      </c>
      <c r="K35" s="5">
        <f t="shared" si="4"/>
        <v>0.70138888888888851</v>
      </c>
      <c r="L35" s="5">
        <f t="shared" si="4"/>
        <v>0.74305555555555525</v>
      </c>
      <c r="M35" s="5">
        <f t="shared" si="4"/>
        <v>0.78472222222222177</v>
      </c>
      <c r="N35" s="5">
        <f t="shared" si="4"/>
        <v>0.82638888888888851</v>
      </c>
      <c r="O35" s="7" t="s">
        <v>113</v>
      </c>
    </row>
    <row r="36" spans="2:15" x14ac:dyDescent="0.35">
      <c r="B36" s="7">
        <f t="shared" si="5"/>
        <v>14</v>
      </c>
      <c r="C36" s="7" t="s">
        <v>37</v>
      </c>
      <c r="D36" s="2">
        <v>10023</v>
      </c>
      <c r="E36" s="3">
        <f>E20</f>
        <v>2.7777777777777779E-3</v>
      </c>
      <c r="F36" s="5">
        <f t="shared" si="4"/>
        <v>0.49583333333333313</v>
      </c>
      <c r="G36" s="5">
        <f t="shared" si="4"/>
        <v>0.53749999999999976</v>
      </c>
      <c r="H36" s="5">
        <f t="shared" si="4"/>
        <v>0.5791666666666665</v>
      </c>
      <c r="I36" s="5">
        <f t="shared" si="4"/>
        <v>0.62083333333333302</v>
      </c>
      <c r="J36" s="5">
        <f t="shared" si="4"/>
        <v>0.66249999999999976</v>
      </c>
      <c r="K36" s="5">
        <f t="shared" si="4"/>
        <v>0.70416666666666627</v>
      </c>
      <c r="L36" s="5">
        <f t="shared" si="4"/>
        <v>0.74583333333333302</v>
      </c>
      <c r="M36" s="5">
        <f t="shared" si="4"/>
        <v>0.78749999999999953</v>
      </c>
      <c r="N36" s="5">
        <f t="shared" si="4"/>
        <v>0.82916666666666627</v>
      </c>
      <c r="O36" s="7" t="s">
        <v>114</v>
      </c>
    </row>
    <row r="37" spans="2:15" x14ac:dyDescent="0.35">
      <c r="B37" s="7">
        <f t="shared" si="5"/>
        <v>13</v>
      </c>
      <c r="C37" s="7" t="s">
        <v>38</v>
      </c>
      <c r="D37" s="2">
        <v>10534</v>
      </c>
      <c r="E37" s="3">
        <f>E19</f>
        <v>6.9444444444444441E-3</v>
      </c>
      <c r="F37" s="5">
        <f t="shared" si="4"/>
        <v>0.50277777777777755</v>
      </c>
      <c r="G37" s="5">
        <f t="shared" si="4"/>
        <v>0.54444444444444418</v>
      </c>
      <c r="H37" s="5">
        <f t="shared" si="4"/>
        <v>0.58611111111111092</v>
      </c>
      <c r="I37" s="5">
        <f t="shared" si="4"/>
        <v>0.62777777777777743</v>
      </c>
      <c r="J37" s="5">
        <f t="shared" si="4"/>
        <v>0.66944444444444418</v>
      </c>
      <c r="K37" s="5">
        <f t="shared" si="4"/>
        <v>0.71111111111111069</v>
      </c>
      <c r="L37" s="5">
        <f t="shared" si="4"/>
        <v>0.75277777777777743</v>
      </c>
      <c r="M37" s="5">
        <f t="shared" si="4"/>
        <v>0.79444444444444395</v>
      </c>
      <c r="N37" s="5">
        <f t="shared" si="4"/>
        <v>0.83611111111111069</v>
      </c>
      <c r="O37" s="7" t="s">
        <v>115</v>
      </c>
    </row>
    <row r="38" spans="2:15" x14ac:dyDescent="0.35">
      <c r="B38" s="7">
        <f t="shared" si="5"/>
        <v>12</v>
      </c>
      <c r="C38" s="7" t="s">
        <v>39</v>
      </c>
      <c r="D38" s="2">
        <v>13698</v>
      </c>
      <c r="E38" s="3">
        <f>E18</f>
        <v>6.9444444444444441E-3</v>
      </c>
      <c r="F38" s="5">
        <f t="shared" si="4"/>
        <v>0.50972222222222197</v>
      </c>
      <c r="G38" s="5">
        <f t="shared" si="4"/>
        <v>0.5513888888888886</v>
      </c>
      <c r="H38" s="5">
        <f t="shared" si="4"/>
        <v>0.59305555555555534</v>
      </c>
      <c r="I38" s="5">
        <f t="shared" si="4"/>
        <v>0.63472222222222185</v>
      </c>
      <c r="J38" s="5">
        <f t="shared" si="4"/>
        <v>0.6763888888888886</v>
      </c>
      <c r="K38" s="5">
        <f t="shared" si="4"/>
        <v>0.71805555555555511</v>
      </c>
      <c r="L38" s="5">
        <f t="shared" si="4"/>
        <v>0.75972222222222185</v>
      </c>
      <c r="M38" s="5">
        <f t="shared" si="4"/>
        <v>0.80138888888888837</v>
      </c>
      <c r="N38" s="5">
        <f t="shared" si="4"/>
        <v>0.84305555555555511</v>
      </c>
      <c r="O38" s="7" t="s">
        <v>116</v>
      </c>
    </row>
    <row r="39" spans="2:15" x14ac:dyDescent="0.35">
      <c r="B39" s="7">
        <f t="shared" si="5"/>
        <v>11</v>
      </c>
      <c r="C39" s="7" t="s">
        <v>40</v>
      </c>
      <c r="D39" s="2">
        <v>10035</v>
      </c>
      <c r="E39" s="3">
        <f>E25</f>
        <v>5.5555555555555558E-3</v>
      </c>
      <c r="F39" s="5">
        <f t="shared" si="4"/>
        <v>0.5152777777777775</v>
      </c>
      <c r="G39" s="5">
        <f t="shared" si="4"/>
        <v>0.55694444444444413</v>
      </c>
      <c r="H39" s="5">
        <f t="shared" si="4"/>
        <v>0.59861111111111087</v>
      </c>
      <c r="I39" s="5">
        <f t="shared" si="4"/>
        <v>0.64027777777777739</v>
      </c>
      <c r="J39" s="5">
        <f t="shared" si="4"/>
        <v>0.68194444444444413</v>
      </c>
      <c r="K39" s="5">
        <f t="shared" si="4"/>
        <v>0.72361111111111065</v>
      </c>
      <c r="L39" s="5">
        <f t="shared" si="4"/>
        <v>0.76527777777777739</v>
      </c>
      <c r="M39" s="5">
        <f t="shared" si="4"/>
        <v>0.80694444444444391</v>
      </c>
      <c r="N39" s="5">
        <f t="shared" si="4"/>
        <v>0.84861111111111065</v>
      </c>
      <c r="O39" s="7" t="s">
        <v>117</v>
      </c>
    </row>
    <row r="40" spans="2:15" x14ac:dyDescent="0.35">
      <c r="B40" s="7">
        <f t="shared" si="5"/>
        <v>10</v>
      </c>
      <c r="C40" s="7" t="s">
        <v>41</v>
      </c>
      <c r="D40" s="2">
        <v>10037</v>
      </c>
      <c r="E40" s="3">
        <f>E24</f>
        <v>4.1666666666666666E-3</v>
      </c>
      <c r="F40" s="5">
        <f t="shared" si="4"/>
        <v>0.51944444444444415</v>
      </c>
      <c r="G40" s="5">
        <f t="shared" si="4"/>
        <v>0.56111111111111078</v>
      </c>
      <c r="H40" s="5">
        <f t="shared" si="4"/>
        <v>0.60277777777777752</v>
      </c>
      <c r="I40" s="5">
        <f t="shared" si="4"/>
        <v>0.64444444444444404</v>
      </c>
      <c r="J40" s="5">
        <f t="shared" si="4"/>
        <v>0.68611111111111078</v>
      </c>
      <c r="K40" s="5">
        <f t="shared" si="4"/>
        <v>0.7277777777777773</v>
      </c>
      <c r="L40" s="5">
        <f t="shared" si="4"/>
        <v>0.76944444444444404</v>
      </c>
      <c r="M40" s="5">
        <f t="shared" si="4"/>
        <v>0.81111111111111056</v>
      </c>
      <c r="N40" s="5">
        <f t="shared" si="4"/>
        <v>0.8527777777777773</v>
      </c>
      <c r="O40" s="7" t="s">
        <v>118</v>
      </c>
    </row>
    <row r="41" spans="2:15" x14ac:dyDescent="0.35">
      <c r="B41" s="7">
        <f t="shared" si="5"/>
        <v>9</v>
      </c>
      <c r="C41" s="7" t="s">
        <v>42</v>
      </c>
      <c r="D41" s="2">
        <v>10041</v>
      </c>
      <c r="E41" s="3">
        <f>E23</f>
        <v>3.472222222222222E-3</v>
      </c>
      <c r="F41" s="5">
        <f t="shared" si="4"/>
        <v>0.52291666666666636</v>
      </c>
      <c r="G41" s="5">
        <f t="shared" si="4"/>
        <v>0.56458333333333299</v>
      </c>
      <c r="H41" s="5">
        <f t="shared" si="4"/>
        <v>0.60624999999999973</v>
      </c>
      <c r="I41" s="5">
        <f t="shared" si="4"/>
        <v>0.64791666666666625</v>
      </c>
      <c r="J41" s="5">
        <f t="shared" si="4"/>
        <v>0.68958333333333299</v>
      </c>
      <c r="K41" s="5">
        <f t="shared" si="4"/>
        <v>0.73124999999999951</v>
      </c>
      <c r="L41" s="5">
        <f t="shared" si="4"/>
        <v>0.77291666666666625</v>
      </c>
      <c r="M41" s="5">
        <f t="shared" si="4"/>
        <v>0.81458333333333277</v>
      </c>
      <c r="N41" s="5">
        <f t="shared" si="4"/>
        <v>0.85624999999999951</v>
      </c>
      <c r="O41" s="7" t="s">
        <v>119</v>
      </c>
    </row>
    <row r="42" spans="2:15" x14ac:dyDescent="0.35">
      <c r="B42" s="7">
        <f t="shared" si="5"/>
        <v>8</v>
      </c>
      <c r="C42" s="7" t="s">
        <v>43</v>
      </c>
      <c r="D42" s="2">
        <v>10066</v>
      </c>
      <c r="E42" s="3">
        <f>E22</f>
        <v>3.472222222222222E-3</v>
      </c>
      <c r="F42" s="5">
        <f t="shared" si="4"/>
        <v>0.52638888888888857</v>
      </c>
      <c r="G42" s="5">
        <f t="shared" si="4"/>
        <v>0.5680555555555552</v>
      </c>
      <c r="H42" s="5">
        <f t="shared" si="4"/>
        <v>0.60972222222222194</v>
      </c>
      <c r="I42" s="5">
        <f t="shared" si="4"/>
        <v>0.65138888888888846</v>
      </c>
      <c r="J42" s="5">
        <f t="shared" si="4"/>
        <v>0.6930555555555552</v>
      </c>
      <c r="K42" s="5">
        <f t="shared" si="4"/>
        <v>0.73472222222222172</v>
      </c>
      <c r="L42" s="5">
        <f t="shared" si="4"/>
        <v>0.77638888888888846</v>
      </c>
      <c r="M42" s="5">
        <f t="shared" si="4"/>
        <v>0.81805555555555498</v>
      </c>
      <c r="N42" s="5">
        <f t="shared" si="4"/>
        <v>0.85972222222222172</v>
      </c>
      <c r="O42" s="7" t="s">
        <v>120</v>
      </c>
    </row>
    <row r="43" spans="2:15" x14ac:dyDescent="0.35">
      <c r="B43" s="7">
        <f t="shared" si="5"/>
        <v>7</v>
      </c>
      <c r="C43" s="7" t="s">
        <v>44</v>
      </c>
      <c r="D43" s="2">
        <v>11257</v>
      </c>
      <c r="E43" s="3">
        <f>E18</f>
        <v>6.9444444444444441E-3</v>
      </c>
      <c r="F43" s="5">
        <f t="shared" si="4"/>
        <v>0.53333333333333299</v>
      </c>
      <c r="G43" s="5">
        <f t="shared" si="4"/>
        <v>0.57499999999999962</v>
      </c>
      <c r="H43" s="5">
        <f t="shared" si="4"/>
        <v>0.61666666666666636</v>
      </c>
      <c r="I43" s="5">
        <f t="shared" si="4"/>
        <v>0.65833333333333288</v>
      </c>
      <c r="J43" s="5">
        <f t="shared" si="4"/>
        <v>0.69999999999999962</v>
      </c>
      <c r="K43" s="5">
        <f t="shared" si="4"/>
        <v>0.74166666666666614</v>
      </c>
      <c r="L43" s="5">
        <f t="shared" si="4"/>
        <v>0.78333333333333288</v>
      </c>
      <c r="M43" s="5">
        <f t="shared" si="4"/>
        <v>0.8249999999999994</v>
      </c>
      <c r="N43" s="5">
        <f t="shared" si="4"/>
        <v>0.86666666666666614</v>
      </c>
      <c r="O43" s="7" t="s">
        <v>121</v>
      </c>
    </row>
    <row r="44" spans="2:15" x14ac:dyDescent="0.35">
      <c r="B44" s="7">
        <f t="shared" si="5"/>
        <v>6</v>
      </c>
      <c r="C44" s="7" t="s">
        <v>45</v>
      </c>
      <c r="D44" s="2">
        <v>13575</v>
      </c>
      <c r="E44" s="3">
        <f>E17</f>
        <v>4.8611111111111494E-3</v>
      </c>
      <c r="F44" s="5">
        <f t="shared" si="4"/>
        <v>0.5381944444444442</v>
      </c>
      <c r="G44" s="5">
        <f t="shared" si="4"/>
        <v>0.57986111111111072</v>
      </c>
      <c r="H44" s="5">
        <f t="shared" si="4"/>
        <v>0.62152777777777746</v>
      </c>
      <c r="I44" s="5">
        <f t="shared" si="4"/>
        <v>0.66319444444444398</v>
      </c>
      <c r="J44" s="5">
        <f t="shared" si="4"/>
        <v>0.70486111111111072</v>
      </c>
      <c r="K44" s="5">
        <f t="shared" si="4"/>
        <v>0.74652777777777724</v>
      </c>
      <c r="L44" s="5">
        <f t="shared" si="4"/>
        <v>0.78819444444444398</v>
      </c>
      <c r="M44" s="5">
        <f t="shared" si="4"/>
        <v>0.82986111111111049</v>
      </c>
      <c r="N44" s="5">
        <f t="shared" si="4"/>
        <v>0.87152777777777724</v>
      </c>
      <c r="O44" s="7" t="s">
        <v>122</v>
      </c>
    </row>
    <row r="45" spans="2:15" x14ac:dyDescent="0.35">
      <c r="B45" s="7">
        <f t="shared" si="5"/>
        <v>5</v>
      </c>
      <c r="C45" s="12" t="s">
        <v>46</v>
      </c>
      <c r="D45" s="2">
        <v>11863</v>
      </c>
      <c r="E45" s="3">
        <f>E16</f>
        <v>4.1666666666666519E-3</v>
      </c>
      <c r="F45" s="5">
        <f t="shared" si="4"/>
        <v>0.54236111111111085</v>
      </c>
      <c r="G45" s="5">
        <f t="shared" si="4"/>
        <v>0.58402777777777737</v>
      </c>
      <c r="H45" s="5">
        <f t="shared" si="4"/>
        <v>0.62569444444444411</v>
      </c>
      <c r="I45" s="5">
        <f t="shared" si="4"/>
        <v>0.66736111111111063</v>
      </c>
      <c r="J45" s="5">
        <f t="shared" si="4"/>
        <v>0.70902777777777737</v>
      </c>
      <c r="K45" s="5">
        <f t="shared" si="4"/>
        <v>0.75069444444444389</v>
      </c>
      <c r="L45" s="5">
        <f t="shared" si="4"/>
        <v>0.79236111111111063</v>
      </c>
      <c r="M45" s="5">
        <f t="shared" si="4"/>
        <v>0.83402777777777715</v>
      </c>
      <c r="N45" s="5">
        <f t="shared" si="4"/>
        <v>0.87569444444444389</v>
      </c>
      <c r="O45" s="7" t="s">
        <v>123</v>
      </c>
    </row>
    <row r="46" spans="2:15" x14ac:dyDescent="0.35">
      <c r="B46" s="7">
        <f t="shared" si="5"/>
        <v>4</v>
      </c>
      <c r="C46" s="12" t="s">
        <v>47</v>
      </c>
      <c r="D46" s="2">
        <v>11239</v>
      </c>
      <c r="E46" s="3">
        <f>E15</f>
        <v>2.7777777777777679E-3</v>
      </c>
      <c r="F46" s="5">
        <f t="shared" si="4"/>
        <v>0.54513888888888862</v>
      </c>
      <c r="G46" s="5">
        <f t="shared" si="4"/>
        <v>0.58680555555555514</v>
      </c>
      <c r="H46" s="5">
        <f t="shared" si="4"/>
        <v>0.62847222222222188</v>
      </c>
      <c r="I46" s="5">
        <f t="shared" si="4"/>
        <v>0.6701388888888884</v>
      </c>
      <c r="J46" s="5">
        <f t="shared" si="4"/>
        <v>0.71180555555555514</v>
      </c>
      <c r="K46" s="5">
        <f t="shared" si="4"/>
        <v>0.75347222222222165</v>
      </c>
      <c r="L46" s="5">
        <f t="shared" si="4"/>
        <v>0.7951388888888884</v>
      </c>
      <c r="M46" s="5">
        <f t="shared" si="4"/>
        <v>0.83680555555555491</v>
      </c>
      <c r="N46" s="5">
        <f t="shared" si="4"/>
        <v>0.87847222222222165</v>
      </c>
      <c r="O46" s="7" t="s">
        <v>124</v>
      </c>
    </row>
    <row r="47" spans="2:15" x14ac:dyDescent="0.35">
      <c r="B47" s="7">
        <f t="shared" si="5"/>
        <v>3</v>
      </c>
      <c r="C47" s="12" t="s">
        <v>48</v>
      </c>
      <c r="D47" s="2">
        <v>11242</v>
      </c>
      <c r="E47" s="3">
        <f>E14</f>
        <v>3.4722222222222099E-3</v>
      </c>
      <c r="F47" s="5">
        <f t="shared" si="4"/>
        <v>0.54861111111111083</v>
      </c>
      <c r="G47" s="5">
        <f t="shared" si="4"/>
        <v>0.59027777777777735</v>
      </c>
      <c r="H47" s="5">
        <f t="shared" si="4"/>
        <v>0.63194444444444409</v>
      </c>
      <c r="I47" s="5">
        <f t="shared" si="4"/>
        <v>0.67361111111111061</v>
      </c>
      <c r="J47" s="5">
        <f t="shared" si="4"/>
        <v>0.71527777777777735</v>
      </c>
      <c r="K47" s="5">
        <f t="shared" si="4"/>
        <v>0.75694444444444386</v>
      </c>
      <c r="L47" s="5">
        <f t="shared" si="4"/>
        <v>0.79861111111111061</v>
      </c>
      <c r="M47" s="5">
        <f t="shared" si="4"/>
        <v>0.84027777777777712</v>
      </c>
      <c r="N47" s="5">
        <f t="shared" si="4"/>
        <v>0.88194444444444386</v>
      </c>
      <c r="O47" s="7" t="s">
        <v>125</v>
      </c>
    </row>
    <row r="48" spans="2:15" x14ac:dyDescent="0.35">
      <c r="B48" s="7">
        <f t="shared" si="5"/>
        <v>2</v>
      </c>
      <c r="C48" s="12" t="s">
        <v>49</v>
      </c>
      <c r="D48" s="2">
        <v>14772</v>
      </c>
      <c r="E48" s="3">
        <f>E13</f>
        <v>3.4722222222222654E-3</v>
      </c>
      <c r="F48" s="5">
        <f t="shared" ref="F48:N50" si="6">F47+$E48</f>
        <v>0.55208333333333304</v>
      </c>
      <c r="G48" s="5">
        <f t="shared" si="6"/>
        <v>0.59374999999999956</v>
      </c>
      <c r="H48" s="5">
        <f t="shared" si="6"/>
        <v>0.6354166666666663</v>
      </c>
      <c r="I48" s="5">
        <f t="shared" si="6"/>
        <v>0.67708333333333282</v>
      </c>
      <c r="J48" s="5">
        <f t="shared" si="6"/>
        <v>0.71874999999999956</v>
      </c>
      <c r="K48" s="5">
        <f t="shared" si="6"/>
        <v>0.76041666666666607</v>
      </c>
      <c r="L48" s="5">
        <f t="shared" si="6"/>
        <v>0.80208333333333282</v>
      </c>
      <c r="M48" s="5">
        <f t="shared" si="6"/>
        <v>0.84374999999999933</v>
      </c>
      <c r="N48" s="5">
        <f t="shared" si="6"/>
        <v>0.88541666666666607</v>
      </c>
      <c r="O48" s="7" t="s">
        <v>126</v>
      </c>
    </row>
    <row r="49" spans="2:15" x14ac:dyDescent="0.35">
      <c r="B49" s="7">
        <f t="shared" si="5"/>
        <v>1</v>
      </c>
      <c r="C49" s="12" t="s">
        <v>50</v>
      </c>
      <c r="D49" s="2">
        <v>11597</v>
      </c>
      <c r="E49" s="3">
        <f>E12</f>
        <v>2.0833333333332704E-3</v>
      </c>
      <c r="F49" s="5">
        <f t="shared" si="6"/>
        <v>0.55416666666666625</v>
      </c>
      <c r="G49" s="5">
        <f t="shared" si="6"/>
        <v>0.59583333333333277</v>
      </c>
      <c r="H49" s="5">
        <f t="shared" si="6"/>
        <v>0.63749999999999951</v>
      </c>
      <c r="I49" s="5">
        <f t="shared" si="6"/>
        <v>0.67916666666666603</v>
      </c>
      <c r="J49" s="5">
        <f t="shared" si="6"/>
        <v>0.72083333333333277</v>
      </c>
      <c r="K49" s="5">
        <f t="shared" si="6"/>
        <v>0.76249999999999929</v>
      </c>
      <c r="L49" s="5">
        <f t="shared" si="6"/>
        <v>0.80416666666666603</v>
      </c>
      <c r="M49" s="5">
        <f t="shared" si="6"/>
        <v>0.84583333333333255</v>
      </c>
      <c r="N49" s="5">
        <f t="shared" si="6"/>
        <v>0.88749999999999929</v>
      </c>
      <c r="O49" s="7" t="s">
        <v>127</v>
      </c>
    </row>
    <row r="50" spans="2:15" x14ac:dyDescent="0.35">
      <c r="B50" s="7">
        <f t="shared" si="5"/>
        <v>0</v>
      </c>
      <c r="C50" s="7" t="s">
        <v>51</v>
      </c>
      <c r="D50" s="2">
        <v>11598</v>
      </c>
      <c r="E50" s="3">
        <f>E11</f>
        <v>4.8611111111111494E-3</v>
      </c>
      <c r="F50" s="6">
        <f t="shared" si="6"/>
        <v>0.55902777777777746</v>
      </c>
      <c r="G50" s="6">
        <f t="shared" si="6"/>
        <v>0.60069444444444398</v>
      </c>
      <c r="H50" s="6">
        <f t="shared" si="6"/>
        <v>0.64236111111111072</v>
      </c>
      <c r="I50" s="6">
        <f t="shared" si="6"/>
        <v>0.68402777777777724</v>
      </c>
      <c r="J50" s="6">
        <f t="shared" si="6"/>
        <v>0.72569444444444398</v>
      </c>
      <c r="K50" s="6">
        <f t="shared" si="6"/>
        <v>0.76736111111111049</v>
      </c>
      <c r="L50" s="6">
        <f t="shared" si="6"/>
        <v>0.80902777777777724</v>
      </c>
      <c r="M50" s="6">
        <f t="shared" si="6"/>
        <v>0.85069444444444375</v>
      </c>
      <c r="N50" s="30">
        <f t="shared" si="6"/>
        <v>0.89236111111111049</v>
      </c>
      <c r="O50" s="7" t="s">
        <v>128</v>
      </c>
    </row>
  </sheetData>
  <mergeCells count="3">
    <mergeCell ref="F1:G1"/>
    <mergeCell ref="C7:D7"/>
    <mergeCell ref="C8:D8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0"/>
  <sheetViews>
    <sheetView showGridLines="0" zoomScaleNormal="100" workbookViewId="0">
      <selection activeCell="L17" sqref="L17"/>
    </sheetView>
  </sheetViews>
  <sheetFormatPr defaultRowHeight="14.5" x14ac:dyDescent="0.35"/>
  <cols>
    <col min="2" max="2" width="3.453125" bestFit="1" customWidth="1"/>
    <col min="3" max="3" width="33.453125" bestFit="1" customWidth="1"/>
    <col min="4" max="4" width="7.7265625" bestFit="1" customWidth="1"/>
    <col min="5" max="5" width="20.453125" customWidth="1"/>
    <col min="6" max="6" width="9.1796875" customWidth="1"/>
    <col min="8" max="24" width="9.1796875" customWidth="1"/>
    <col min="25" max="25" width="29.1796875" bestFit="1" customWidth="1"/>
  </cols>
  <sheetData>
    <row r="1" spans="2:25" x14ac:dyDescent="0.35">
      <c r="E1" s="26" t="s">
        <v>10</v>
      </c>
      <c r="F1" s="36" t="s">
        <v>12</v>
      </c>
      <c r="G1" s="36"/>
    </row>
    <row r="2" spans="2:25" x14ac:dyDescent="0.35">
      <c r="E2" s="9"/>
      <c r="F2" s="26" t="s">
        <v>8</v>
      </c>
      <c r="G2" s="26" t="s">
        <v>9</v>
      </c>
    </row>
    <row r="3" spans="2:25" x14ac:dyDescent="0.35">
      <c r="C3" s="11" t="s">
        <v>5</v>
      </c>
      <c r="D3" s="11"/>
      <c r="E3" s="2">
        <v>4</v>
      </c>
      <c r="F3" s="3">
        <f>F10</f>
        <v>0.36458333333333331</v>
      </c>
      <c r="G3" s="3">
        <f>X10</f>
        <v>0.77083333333333337</v>
      </c>
    </row>
    <row r="4" spans="2:25" x14ac:dyDescent="0.35">
      <c r="C4" s="11" t="s">
        <v>6</v>
      </c>
      <c r="D4" s="11"/>
      <c r="E4" s="2">
        <v>3</v>
      </c>
      <c r="F4" s="3">
        <v>0.39583333333333331</v>
      </c>
      <c r="G4" s="3">
        <v>0.70833333333333337</v>
      </c>
    </row>
    <row r="5" spans="2:25" x14ac:dyDescent="0.35">
      <c r="C5" s="11" t="s">
        <v>7</v>
      </c>
      <c r="D5" s="11"/>
      <c r="E5" s="2">
        <v>2</v>
      </c>
      <c r="F5" s="3">
        <v>0.39583333333333331</v>
      </c>
      <c r="G5" s="3">
        <v>0.72916666666666663</v>
      </c>
    </row>
    <row r="7" spans="2:25" x14ac:dyDescent="0.35">
      <c r="C7" s="37" t="s">
        <v>13</v>
      </c>
      <c r="D7" s="38"/>
      <c r="E7" s="23">
        <v>1.0416666666666666E-2</v>
      </c>
      <c r="N7" s="14">
        <f>N10-F8</f>
        <v>1.3888888888889173E-2</v>
      </c>
      <c r="O7" s="14">
        <f t="shared" ref="O7:X7" si="0">O10-G8</f>
        <v>2.4305555555555802E-2</v>
      </c>
      <c r="P7" s="14">
        <f t="shared" si="0"/>
        <v>2.4305555555555913E-2</v>
      </c>
      <c r="Q7" s="14">
        <f t="shared" si="0"/>
        <v>2.4305555555556024E-2</v>
      </c>
      <c r="R7" s="14">
        <f t="shared" si="0"/>
        <v>2.4305555555556135E-2</v>
      </c>
      <c r="S7" s="14">
        <f t="shared" si="0"/>
        <v>2.4305555555556246E-2</v>
      </c>
      <c r="T7" s="14">
        <f t="shared" si="0"/>
        <v>2.4305555555556357E-2</v>
      </c>
      <c r="U7" s="14">
        <f t="shared" si="0"/>
        <v>2.4305555555556468E-2</v>
      </c>
      <c r="V7" s="14">
        <f t="shared" si="0"/>
        <v>2.4305555555556135E-2</v>
      </c>
      <c r="W7" s="14">
        <f t="shared" si="0"/>
        <v>2.4305555555556024E-2</v>
      </c>
      <c r="X7" s="14">
        <f t="shared" si="0"/>
        <v>2.4305555555556135E-2</v>
      </c>
    </row>
    <row r="8" spans="2:25" x14ac:dyDescent="0.35">
      <c r="C8" s="39" t="s">
        <v>4</v>
      </c>
      <c r="D8" s="40"/>
      <c r="E8" s="24">
        <v>2.0833333333333332E-2</v>
      </c>
      <c r="F8" s="35">
        <f>F50</f>
        <v>0.52777777777777746</v>
      </c>
      <c r="G8" s="35">
        <f t="shared" ref="G8:X8" si="1">G50</f>
        <v>0.5381944444444442</v>
      </c>
      <c r="H8" s="35">
        <f t="shared" si="1"/>
        <v>0.55902777777777746</v>
      </c>
      <c r="I8" s="35">
        <f t="shared" si="1"/>
        <v>0.57986111111111072</v>
      </c>
      <c r="J8" s="35">
        <f t="shared" si="1"/>
        <v>0.60069444444444398</v>
      </c>
      <c r="K8" s="35">
        <f t="shared" si="1"/>
        <v>0.62152777777777724</v>
      </c>
      <c r="L8" s="35">
        <f t="shared" si="1"/>
        <v>0.64236111111111049</v>
      </c>
      <c r="M8" s="35">
        <f t="shared" si="1"/>
        <v>0.66319444444444375</v>
      </c>
      <c r="N8" s="35">
        <f t="shared" si="1"/>
        <v>0.70486111111111049</v>
      </c>
      <c r="O8" s="35">
        <f t="shared" si="1"/>
        <v>0.72569444444444398</v>
      </c>
      <c r="P8" s="35">
        <f t="shared" si="1"/>
        <v>0.74652777777777724</v>
      </c>
      <c r="Q8" s="35">
        <f t="shared" si="1"/>
        <v>0.76736111111111072</v>
      </c>
      <c r="R8" s="35">
        <f t="shared" si="1"/>
        <v>0.78819444444444398</v>
      </c>
      <c r="S8" s="35">
        <f t="shared" si="1"/>
        <v>0.80902777777777746</v>
      </c>
      <c r="T8" s="35">
        <f t="shared" si="1"/>
        <v>0.82986111111111072</v>
      </c>
      <c r="U8" s="35">
        <f t="shared" si="1"/>
        <v>0.8506944444444442</v>
      </c>
      <c r="V8" s="35">
        <f t="shared" si="1"/>
        <v>0.89236111111111049</v>
      </c>
      <c r="W8" s="35">
        <f t="shared" si="1"/>
        <v>0.91319444444444398</v>
      </c>
      <c r="X8" s="35">
        <f t="shared" si="1"/>
        <v>0.93402777777777724</v>
      </c>
    </row>
    <row r="9" spans="2:25" x14ac:dyDescent="0.35">
      <c r="B9" s="19" t="s">
        <v>90</v>
      </c>
      <c r="C9" s="25" t="s">
        <v>129</v>
      </c>
      <c r="E9" s="25" t="s">
        <v>3</v>
      </c>
      <c r="F9" s="28" t="s">
        <v>14</v>
      </c>
      <c r="G9" s="27" t="s">
        <v>15</v>
      </c>
      <c r="H9" s="29" t="s">
        <v>16</v>
      </c>
      <c r="I9" s="7" t="s">
        <v>17</v>
      </c>
      <c r="J9" s="32" t="s">
        <v>131</v>
      </c>
      <c r="K9" s="31" t="s">
        <v>132</v>
      </c>
      <c r="L9" s="33" t="s">
        <v>133</v>
      </c>
      <c r="M9" s="34" t="s">
        <v>134</v>
      </c>
      <c r="N9" s="28" t="s">
        <v>14</v>
      </c>
      <c r="O9" s="27" t="s">
        <v>15</v>
      </c>
      <c r="P9" s="29" t="s">
        <v>16</v>
      </c>
      <c r="Q9" s="7" t="s">
        <v>17</v>
      </c>
      <c r="R9" s="32" t="s">
        <v>131</v>
      </c>
      <c r="S9" s="31" t="s">
        <v>132</v>
      </c>
      <c r="T9" s="33" t="s">
        <v>133</v>
      </c>
      <c r="U9" s="34" t="s">
        <v>134</v>
      </c>
      <c r="V9" s="28" t="s">
        <v>14</v>
      </c>
      <c r="W9" s="27" t="s">
        <v>15</v>
      </c>
      <c r="X9" s="29" t="s">
        <v>16</v>
      </c>
    </row>
    <row r="10" spans="2:25" x14ac:dyDescent="0.35">
      <c r="B10" s="7">
        <v>1</v>
      </c>
      <c r="C10" s="7" t="s">
        <v>11</v>
      </c>
      <c r="D10" s="2">
        <v>11599</v>
      </c>
      <c r="E10" s="2"/>
      <c r="F10" s="8">
        <v>0.36458333333333331</v>
      </c>
      <c r="G10" s="6">
        <v>0.375</v>
      </c>
      <c r="H10" s="6">
        <v>0.39583333333333331</v>
      </c>
      <c r="I10" s="6">
        <f t="shared" ref="I10:M10" si="2">H10+$E$8</f>
        <v>0.41666666666666663</v>
      </c>
      <c r="J10" s="6">
        <f t="shared" si="2"/>
        <v>0.43749999999999994</v>
      </c>
      <c r="K10" s="6">
        <f t="shared" si="2"/>
        <v>0.45833333333333326</v>
      </c>
      <c r="L10" s="6">
        <f t="shared" si="2"/>
        <v>0.47916666666666657</v>
      </c>
      <c r="M10" s="6">
        <f t="shared" si="2"/>
        <v>0.49999999999999989</v>
      </c>
      <c r="N10" s="6">
        <v>0.54166666666666663</v>
      </c>
      <c r="O10" s="6">
        <f t="shared" ref="O10:X10" si="3">N10+$E$8</f>
        <v>0.5625</v>
      </c>
      <c r="P10" s="6">
        <f t="shared" si="3"/>
        <v>0.58333333333333337</v>
      </c>
      <c r="Q10" s="6">
        <f t="shared" si="3"/>
        <v>0.60416666666666674</v>
      </c>
      <c r="R10" s="6">
        <f t="shared" si="3"/>
        <v>0.62500000000000011</v>
      </c>
      <c r="S10" s="6">
        <f t="shared" si="3"/>
        <v>0.64583333333333348</v>
      </c>
      <c r="T10" s="6">
        <f t="shared" si="3"/>
        <v>0.66666666666666685</v>
      </c>
      <c r="U10" s="6">
        <f t="shared" si="3"/>
        <v>0.68750000000000022</v>
      </c>
      <c r="V10" s="6">
        <v>0.72916666666666663</v>
      </c>
      <c r="W10" s="6">
        <f t="shared" si="3"/>
        <v>0.75</v>
      </c>
      <c r="X10" s="6">
        <f t="shared" si="3"/>
        <v>0.77083333333333337</v>
      </c>
      <c r="Y10" s="7" t="s">
        <v>91</v>
      </c>
    </row>
    <row r="11" spans="2:25" x14ac:dyDescent="0.35">
      <c r="B11" s="7">
        <v>2</v>
      </c>
      <c r="C11" s="12" t="s">
        <v>18</v>
      </c>
      <c r="D11" s="2">
        <v>11600</v>
      </c>
      <c r="E11" s="20">
        <v>4.8611111111111494E-3</v>
      </c>
      <c r="F11" s="5">
        <f t="shared" ref="F11:X26" si="4">F10+$E11</f>
        <v>0.36944444444444446</v>
      </c>
      <c r="G11" s="5">
        <f t="shared" si="4"/>
        <v>0.37986111111111115</v>
      </c>
      <c r="H11" s="5">
        <f t="shared" si="4"/>
        <v>0.40069444444444446</v>
      </c>
      <c r="I11" s="5">
        <f t="shared" si="4"/>
        <v>0.42152777777777778</v>
      </c>
      <c r="J11" s="5">
        <f t="shared" si="4"/>
        <v>0.44236111111111109</v>
      </c>
      <c r="K11" s="5">
        <f t="shared" si="4"/>
        <v>0.46319444444444441</v>
      </c>
      <c r="L11" s="5">
        <f t="shared" si="4"/>
        <v>0.48402777777777772</v>
      </c>
      <c r="M11" s="5">
        <f t="shared" si="4"/>
        <v>0.50486111111111098</v>
      </c>
      <c r="N11" s="5">
        <f t="shared" ref="N11:W11" si="5">N10+$E11</f>
        <v>0.54652777777777772</v>
      </c>
      <c r="O11" s="5">
        <f t="shared" si="5"/>
        <v>0.5673611111111112</v>
      </c>
      <c r="P11" s="5">
        <f t="shared" si="5"/>
        <v>0.58819444444444446</v>
      </c>
      <c r="Q11" s="5">
        <f t="shared" si="5"/>
        <v>0.60902777777777795</v>
      </c>
      <c r="R11" s="5">
        <f t="shared" si="5"/>
        <v>0.6298611111111112</v>
      </c>
      <c r="S11" s="5">
        <f t="shared" si="5"/>
        <v>0.65069444444444469</v>
      </c>
      <c r="T11" s="5">
        <f t="shared" si="5"/>
        <v>0.67152777777777795</v>
      </c>
      <c r="U11" s="5">
        <f t="shared" si="5"/>
        <v>0.69236111111111143</v>
      </c>
      <c r="V11" s="5">
        <f t="shared" si="5"/>
        <v>0.73402777777777772</v>
      </c>
      <c r="W11" s="5">
        <f t="shared" si="5"/>
        <v>0.7548611111111112</v>
      </c>
      <c r="X11" s="5">
        <f t="shared" si="4"/>
        <v>0.77569444444444446</v>
      </c>
      <c r="Y11" s="7" t="s">
        <v>92</v>
      </c>
    </row>
    <row r="12" spans="2:25" x14ac:dyDescent="0.35">
      <c r="B12" s="7">
        <v>3</v>
      </c>
      <c r="C12" s="12" t="s">
        <v>19</v>
      </c>
      <c r="D12" s="2">
        <v>11222</v>
      </c>
      <c r="E12" s="20">
        <v>2.0833333333332704E-3</v>
      </c>
      <c r="F12" s="5">
        <f t="shared" si="4"/>
        <v>0.37152777777777773</v>
      </c>
      <c r="G12" s="5">
        <f t="shared" si="4"/>
        <v>0.38194444444444442</v>
      </c>
      <c r="H12" s="5">
        <f t="shared" si="4"/>
        <v>0.40277777777777773</v>
      </c>
      <c r="I12" s="5">
        <f t="shared" si="4"/>
        <v>0.42361111111111105</v>
      </c>
      <c r="J12" s="5">
        <f t="shared" si="4"/>
        <v>0.44444444444444436</v>
      </c>
      <c r="K12" s="5">
        <f t="shared" si="4"/>
        <v>0.46527777777777768</v>
      </c>
      <c r="L12" s="5">
        <f t="shared" si="4"/>
        <v>0.48611111111111099</v>
      </c>
      <c r="M12" s="5">
        <f t="shared" si="4"/>
        <v>0.5069444444444442</v>
      </c>
      <c r="N12" s="5">
        <f t="shared" ref="N12:W12" si="6">N11+$E12</f>
        <v>0.54861111111111094</v>
      </c>
      <c r="O12" s="5">
        <f t="shared" si="6"/>
        <v>0.56944444444444442</v>
      </c>
      <c r="P12" s="5">
        <f t="shared" si="6"/>
        <v>0.59027777777777768</v>
      </c>
      <c r="Q12" s="5">
        <f t="shared" si="6"/>
        <v>0.61111111111111116</v>
      </c>
      <c r="R12" s="5">
        <f t="shared" si="6"/>
        <v>0.63194444444444442</v>
      </c>
      <c r="S12" s="5">
        <f t="shared" si="6"/>
        <v>0.6527777777777779</v>
      </c>
      <c r="T12" s="5">
        <f t="shared" si="6"/>
        <v>0.67361111111111116</v>
      </c>
      <c r="U12" s="5">
        <f t="shared" si="6"/>
        <v>0.69444444444444464</v>
      </c>
      <c r="V12" s="5">
        <f t="shared" si="6"/>
        <v>0.73611111111111094</v>
      </c>
      <c r="W12" s="5">
        <f t="shared" si="6"/>
        <v>0.75694444444444442</v>
      </c>
      <c r="X12" s="5">
        <f t="shared" si="4"/>
        <v>0.77777777777777768</v>
      </c>
      <c r="Y12" s="7" t="s">
        <v>93</v>
      </c>
    </row>
    <row r="13" spans="2:25" x14ac:dyDescent="0.35">
      <c r="B13" s="7">
        <v>4</v>
      </c>
      <c r="C13" s="12" t="s">
        <v>20</v>
      </c>
      <c r="D13" s="2">
        <v>12613</v>
      </c>
      <c r="E13" s="20">
        <v>3.4722222222222654E-3</v>
      </c>
      <c r="F13" s="5">
        <f t="shared" si="4"/>
        <v>0.375</v>
      </c>
      <c r="G13" s="5">
        <f t="shared" si="4"/>
        <v>0.38541666666666669</v>
      </c>
      <c r="H13" s="5">
        <f t="shared" si="4"/>
        <v>0.40625</v>
      </c>
      <c r="I13" s="5">
        <f t="shared" si="4"/>
        <v>0.42708333333333331</v>
      </c>
      <c r="J13" s="5">
        <f t="shared" si="4"/>
        <v>0.44791666666666663</v>
      </c>
      <c r="K13" s="5">
        <f t="shared" si="4"/>
        <v>0.46874999999999994</v>
      </c>
      <c r="L13" s="5">
        <f t="shared" si="4"/>
        <v>0.48958333333333326</v>
      </c>
      <c r="M13" s="5">
        <f t="shared" si="4"/>
        <v>0.51041666666666652</v>
      </c>
      <c r="N13" s="5">
        <f t="shared" ref="N13:W13" si="7">N12+$E13</f>
        <v>0.55208333333333326</v>
      </c>
      <c r="O13" s="5">
        <f t="shared" si="7"/>
        <v>0.57291666666666674</v>
      </c>
      <c r="P13" s="5">
        <f t="shared" si="7"/>
        <v>0.59375</v>
      </c>
      <c r="Q13" s="5">
        <f t="shared" si="7"/>
        <v>0.61458333333333348</v>
      </c>
      <c r="R13" s="5">
        <f t="shared" si="7"/>
        <v>0.63541666666666674</v>
      </c>
      <c r="S13" s="5">
        <f t="shared" si="7"/>
        <v>0.65625000000000022</v>
      </c>
      <c r="T13" s="5">
        <f t="shared" si="7"/>
        <v>0.67708333333333348</v>
      </c>
      <c r="U13" s="5">
        <f t="shared" si="7"/>
        <v>0.69791666666666696</v>
      </c>
      <c r="V13" s="5">
        <f t="shared" si="7"/>
        <v>0.73958333333333326</v>
      </c>
      <c r="W13" s="5">
        <f t="shared" si="7"/>
        <v>0.76041666666666674</v>
      </c>
      <c r="X13" s="5">
        <f t="shared" si="4"/>
        <v>0.78125</v>
      </c>
      <c r="Y13" s="7" t="s">
        <v>94</v>
      </c>
    </row>
    <row r="14" spans="2:25" x14ac:dyDescent="0.35">
      <c r="B14" s="7">
        <v>5</v>
      </c>
      <c r="C14" s="12" t="s">
        <v>21</v>
      </c>
      <c r="D14" s="2">
        <v>11225</v>
      </c>
      <c r="E14" s="20">
        <v>3.4722222222222099E-3</v>
      </c>
      <c r="F14" s="5">
        <f t="shared" si="4"/>
        <v>0.37847222222222221</v>
      </c>
      <c r="G14" s="5">
        <f t="shared" si="4"/>
        <v>0.3888888888888889</v>
      </c>
      <c r="H14" s="5">
        <f t="shared" si="4"/>
        <v>0.40972222222222221</v>
      </c>
      <c r="I14" s="5">
        <f t="shared" si="4"/>
        <v>0.43055555555555552</v>
      </c>
      <c r="J14" s="5">
        <f t="shared" si="4"/>
        <v>0.45138888888888884</v>
      </c>
      <c r="K14" s="5">
        <f t="shared" si="4"/>
        <v>0.47222222222222215</v>
      </c>
      <c r="L14" s="5">
        <f t="shared" si="4"/>
        <v>0.49305555555555547</v>
      </c>
      <c r="M14" s="5">
        <f t="shared" si="4"/>
        <v>0.51388888888888873</v>
      </c>
      <c r="N14" s="5">
        <f t="shared" ref="N14:W14" si="8">N13+$E14</f>
        <v>0.55555555555555547</v>
      </c>
      <c r="O14" s="5">
        <f t="shared" si="8"/>
        <v>0.57638888888888895</v>
      </c>
      <c r="P14" s="5">
        <f t="shared" si="8"/>
        <v>0.59722222222222221</v>
      </c>
      <c r="Q14" s="5">
        <f t="shared" si="8"/>
        <v>0.61805555555555569</v>
      </c>
      <c r="R14" s="5">
        <f t="shared" si="8"/>
        <v>0.63888888888888895</v>
      </c>
      <c r="S14" s="5">
        <f t="shared" si="8"/>
        <v>0.65972222222222243</v>
      </c>
      <c r="T14" s="5">
        <f t="shared" si="8"/>
        <v>0.68055555555555569</v>
      </c>
      <c r="U14" s="5">
        <f t="shared" si="8"/>
        <v>0.70138888888888917</v>
      </c>
      <c r="V14" s="5">
        <f t="shared" si="8"/>
        <v>0.74305555555555547</v>
      </c>
      <c r="W14" s="5">
        <f t="shared" si="8"/>
        <v>0.76388888888888895</v>
      </c>
      <c r="X14" s="5">
        <f t="shared" si="4"/>
        <v>0.78472222222222221</v>
      </c>
      <c r="Y14" s="7" t="s">
        <v>95</v>
      </c>
    </row>
    <row r="15" spans="2:25" x14ac:dyDescent="0.35">
      <c r="B15" s="7">
        <v>6</v>
      </c>
      <c r="C15" s="12" t="s">
        <v>22</v>
      </c>
      <c r="D15" s="2">
        <v>11227</v>
      </c>
      <c r="E15" s="20">
        <v>2.7777777777777679E-3</v>
      </c>
      <c r="F15" s="5">
        <f t="shared" si="4"/>
        <v>0.38124999999999998</v>
      </c>
      <c r="G15" s="5">
        <f t="shared" si="4"/>
        <v>0.39166666666666666</v>
      </c>
      <c r="H15" s="5">
        <f t="shared" si="4"/>
        <v>0.41249999999999998</v>
      </c>
      <c r="I15" s="5">
        <f t="shared" si="4"/>
        <v>0.43333333333333329</v>
      </c>
      <c r="J15" s="5">
        <f t="shared" si="4"/>
        <v>0.45416666666666661</v>
      </c>
      <c r="K15" s="5">
        <f t="shared" si="4"/>
        <v>0.47499999999999992</v>
      </c>
      <c r="L15" s="5">
        <f t="shared" si="4"/>
        <v>0.49583333333333324</v>
      </c>
      <c r="M15" s="5">
        <f t="shared" si="4"/>
        <v>0.5166666666666665</v>
      </c>
      <c r="N15" s="5">
        <f t="shared" ref="N15:W15" si="9">N14+$E15</f>
        <v>0.55833333333333324</v>
      </c>
      <c r="O15" s="5">
        <f t="shared" si="9"/>
        <v>0.57916666666666672</v>
      </c>
      <c r="P15" s="5">
        <f t="shared" si="9"/>
        <v>0.6</v>
      </c>
      <c r="Q15" s="5">
        <f t="shared" si="9"/>
        <v>0.62083333333333346</v>
      </c>
      <c r="R15" s="5">
        <f t="shared" si="9"/>
        <v>0.64166666666666672</v>
      </c>
      <c r="S15" s="5">
        <f t="shared" si="9"/>
        <v>0.6625000000000002</v>
      </c>
      <c r="T15" s="5">
        <f t="shared" si="9"/>
        <v>0.68333333333333346</v>
      </c>
      <c r="U15" s="5">
        <f t="shared" si="9"/>
        <v>0.70416666666666694</v>
      </c>
      <c r="V15" s="5">
        <f t="shared" si="9"/>
        <v>0.74583333333333324</v>
      </c>
      <c r="W15" s="5">
        <f t="shared" si="9"/>
        <v>0.76666666666666672</v>
      </c>
      <c r="X15" s="5">
        <f t="shared" si="4"/>
        <v>0.78749999999999998</v>
      </c>
      <c r="Y15" s="7" t="s">
        <v>96</v>
      </c>
    </row>
    <row r="16" spans="2:25" x14ac:dyDescent="0.35">
      <c r="B16" s="7">
        <v>7</v>
      </c>
      <c r="C16" s="7" t="s">
        <v>0</v>
      </c>
      <c r="D16" s="2">
        <v>13574</v>
      </c>
      <c r="E16" s="20">
        <v>4.1666666666666519E-3</v>
      </c>
      <c r="F16" s="5">
        <f t="shared" si="4"/>
        <v>0.38541666666666663</v>
      </c>
      <c r="G16" s="5">
        <f t="shared" si="4"/>
        <v>0.39583333333333331</v>
      </c>
      <c r="H16" s="5">
        <f t="shared" si="4"/>
        <v>0.41666666666666663</v>
      </c>
      <c r="I16" s="5">
        <f t="shared" si="4"/>
        <v>0.43749999999999994</v>
      </c>
      <c r="J16" s="5">
        <f t="shared" si="4"/>
        <v>0.45833333333333326</v>
      </c>
      <c r="K16" s="5">
        <f t="shared" si="4"/>
        <v>0.47916666666666657</v>
      </c>
      <c r="L16" s="5">
        <f t="shared" si="4"/>
        <v>0.49999999999999989</v>
      </c>
      <c r="M16" s="5">
        <f t="shared" si="4"/>
        <v>0.52083333333333315</v>
      </c>
      <c r="N16" s="5">
        <f t="shared" ref="N16:W16" si="10">N15+$E16</f>
        <v>0.56249999999999989</v>
      </c>
      <c r="O16" s="5">
        <f t="shared" si="10"/>
        <v>0.58333333333333337</v>
      </c>
      <c r="P16" s="5">
        <f t="shared" si="10"/>
        <v>0.60416666666666663</v>
      </c>
      <c r="Q16" s="5">
        <f t="shared" si="10"/>
        <v>0.62500000000000011</v>
      </c>
      <c r="R16" s="5">
        <f t="shared" si="10"/>
        <v>0.64583333333333337</v>
      </c>
      <c r="S16" s="5">
        <f t="shared" si="10"/>
        <v>0.66666666666666685</v>
      </c>
      <c r="T16" s="5">
        <f t="shared" si="10"/>
        <v>0.68750000000000011</v>
      </c>
      <c r="U16" s="5">
        <f t="shared" si="10"/>
        <v>0.70833333333333359</v>
      </c>
      <c r="V16" s="5">
        <f t="shared" si="10"/>
        <v>0.74999999999999989</v>
      </c>
      <c r="W16" s="5">
        <f t="shared" si="10"/>
        <v>0.77083333333333337</v>
      </c>
      <c r="X16" s="5">
        <f t="shared" si="4"/>
        <v>0.79166666666666663</v>
      </c>
      <c r="Y16" s="7" t="s">
        <v>97</v>
      </c>
    </row>
    <row r="17" spans="2:25" x14ac:dyDescent="0.35">
      <c r="B17" s="7">
        <v>8</v>
      </c>
      <c r="C17" s="7" t="s">
        <v>1</v>
      </c>
      <c r="D17" s="2">
        <v>10105</v>
      </c>
      <c r="E17" s="20">
        <v>4.8611111111111494E-3</v>
      </c>
      <c r="F17" s="5">
        <f t="shared" si="4"/>
        <v>0.39027777777777778</v>
      </c>
      <c r="G17" s="5">
        <f t="shared" si="4"/>
        <v>0.40069444444444446</v>
      </c>
      <c r="H17" s="5">
        <f t="shared" si="4"/>
        <v>0.42152777777777778</v>
      </c>
      <c r="I17" s="5">
        <f t="shared" si="4"/>
        <v>0.44236111111111109</v>
      </c>
      <c r="J17" s="5">
        <f t="shared" si="4"/>
        <v>0.46319444444444441</v>
      </c>
      <c r="K17" s="5">
        <f t="shared" si="4"/>
        <v>0.48402777777777772</v>
      </c>
      <c r="L17" s="5">
        <f t="shared" si="4"/>
        <v>0.50486111111111098</v>
      </c>
      <c r="M17" s="5">
        <f t="shared" si="4"/>
        <v>0.52569444444444424</v>
      </c>
      <c r="N17" s="5">
        <f t="shared" ref="N17:W17" si="11">N16+$E17</f>
        <v>0.56736111111111098</v>
      </c>
      <c r="O17" s="5">
        <f t="shared" si="11"/>
        <v>0.58819444444444446</v>
      </c>
      <c r="P17" s="5">
        <f t="shared" si="11"/>
        <v>0.60902777777777772</v>
      </c>
      <c r="Q17" s="5">
        <f t="shared" si="11"/>
        <v>0.6298611111111112</v>
      </c>
      <c r="R17" s="5">
        <f t="shared" si="11"/>
        <v>0.65069444444444446</v>
      </c>
      <c r="S17" s="5">
        <f t="shared" si="11"/>
        <v>0.67152777777777795</v>
      </c>
      <c r="T17" s="5">
        <f t="shared" si="11"/>
        <v>0.6923611111111112</v>
      </c>
      <c r="U17" s="5">
        <f t="shared" si="11"/>
        <v>0.71319444444444469</v>
      </c>
      <c r="V17" s="5">
        <f t="shared" si="11"/>
        <v>0.75486111111111098</v>
      </c>
      <c r="W17" s="5">
        <f t="shared" si="11"/>
        <v>0.77569444444444446</v>
      </c>
      <c r="X17" s="5">
        <f t="shared" si="4"/>
        <v>0.79652777777777772</v>
      </c>
      <c r="Y17" s="7" t="s">
        <v>98</v>
      </c>
    </row>
    <row r="18" spans="2:25" x14ac:dyDescent="0.35">
      <c r="B18" s="7">
        <v>9</v>
      </c>
      <c r="C18" s="7" t="s">
        <v>2</v>
      </c>
      <c r="D18" s="2">
        <v>10116</v>
      </c>
      <c r="E18" s="20">
        <v>6.9444444444444441E-3</v>
      </c>
      <c r="F18" s="5">
        <f t="shared" si="4"/>
        <v>0.3972222222222222</v>
      </c>
      <c r="G18" s="5">
        <f t="shared" si="4"/>
        <v>0.40763888888888888</v>
      </c>
      <c r="H18" s="5">
        <f t="shared" si="4"/>
        <v>0.4284722222222222</v>
      </c>
      <c r="I18" s="5">
        <f t="shared" si="4"/>
        <v>0.44930555555555551</v>
      </c>
      <c r="J18" s="5">
        <f t="shared" si="4"/>
        <v>0.47013888888888883</v>
      </c>
      <c r="K18" s="5">
        <f t="shared" si="4"/>
        <v>0.49097222222222214</v>
      </c>
      <c r="L18" s="5">
        <f t="shared" si="4"/>
        <v>0.5118055555555554</v>
      </c>
      <c r="M18" s="5">
        <f t="shared" si="4"/>
        <v>0.53263888888888866</v>
      </c>
      <c r="N18" s="5">
        <f t="shared" ref="N18:W18" si="12">N17+$E18</f>
        <v>0.5743055555555554</v>
      </c>
      <c r="O18" s="5">
        <f t="shared" si="12"/>
        <v>0.59513888888888888</v>
      </c>
      <c r="P18" s="5">
        <f t="shared" si="12"/>
        <v>0.61597222222222214</v>
      </c>
      <c r="Q18" s="5">
        <f t="shared" si="12"/>
        <v>0.63680555555555562</v>
      </c>
      <c r="R18" s="5">
        <f t="shared" si="12"/>
        <v>0.65763888888888888</v>
      </c>
      <c r="S18" s="5">
        <f t="shared" si="12"/>
        <v>0.67847222222222237</v>
      </c>
      <c r="T18" s="5">
        <f t="shared" si="12"/>
        <v>0.69930555555555562</v>
      </c>
      <c r="U18" s="5">
        <f t="shared" si="12"/>
        <v>0.72013888888888911</v>
      </c>
      <c r="V18" s="5">
        <f t="shared" si="12"/>
        <v>0.7618055555555554</v>
      </c>
      <c r="W18" s="5">
        <f t="shared" si="12"/>
        <v>0.78263888888888888</v>
      </c>
      <c r="X18" s="5">
        <f t="shared" si="4"/>
        <v>0.80347222222222214</v>
      </c>
      <c r="Y18" s="7" t="s">
        <v>99</v>
      </c>
    </row>
    <row r="19" spans="2:25" x14ac:dyDescent="0.35">
      <c r="B19" s="7">
        <v>10</v>
      </c>
      <c r="C19" s="7" t="s">
        <v>23</v>
      </c>
      <c r="D19" s="2">
        <v>10142</v>
      </c>
      <c r="E19" s="20">
        <v>6.9444444444444441E-3</v>
      </c>
      <c r="F19" s="5">
        <f t="shared" si="4"/>
        <v>0.40416666666666662</v>
      </c>
      <c r="G19" s="5">
        <f t="shared" si="4"/>
        <v>0.4145833333333333</v>
      </c>
      <c r="H19" s="5">
        <f t="shared" si="4"/>
        <v>0.43541666666666662</v>
      </c>
      <c r="I19" s="5">
        <f t="shared" si="4"/>
        <v>0.45624999999999993</v>
      </c>
      <c r="J19" s="5">
        <f t="shared" si="4"/>
        <v>0.47708333333333325</v>
      </c>
      <c r="K19" s="5">
        <f t="shared" si="4"/>
        <v>0.49791666666666656</v>
      </c>
      <c r="L19" s="5">
        <f t="shared" si="4"/>
        <v>0.51874999999999982</v>
      </c>
      <c r="M19" s="5">
        <f t="shared" si="4"/>
        <v>0.53958333333333308</v>
      </c>
      <c r="N19" s="5">
        <f t="shared" ref="N19:W19" si="13">N18+$E19</f>
        <v>0.58124999999999982</v>
      </c>
      <c r="O19" s="5">
        <f t="shared" si="13"/>
        <v>0.6020833333333333</v>
      </c>
      <c r="P19" s="5">
        <f t="shared" si="13"/>
        <v>0.62291666666666656</v>
      </c>
      <c r="Q19" s="5">
        <f t="shared" si="13"/>
        <v>0.64375000000000004</v>
      </c>
      <c r="R19" s="5">
        <f t="shared" si="13"/>
        <v>0.6645833333333333</v>
      </c>
      <c r="S19" s="5">
        <f t="shared" si="13"/>
        <v>0.68541666666666679</v>
      </c>
      <c r="T19" s="5">
        <f t="shared" si="13"/>
        <v>0.70625000000000004</v>
      </c>
      <c r="U19" s="5">
        <f t="shared" si="13"/>
        <v>0.72708333333333353</v>
      </c>
      <c r="V19" s="5">
        <f t="shared" si="13"/>
        <v>0.76874999999999982</v>
      </c>
      <c r="W19" s="5">
        <f t="shared" si="13"/>
        <v>0.7895833333333333</v>
      </c>
      <c r="X19" s="5">
        <f t="shared" si="4"/>
        <v>0.81041666666666656</v>
      </c>
      <c r="Y19" s="7" t="s">
        <v>100</v>
      </c>
    </row>
    <row r="20" spans="2:25" x14ac:dyDescent="0.35">
      <c r="B20" s="7">
        <v>11</v>
      </c>
      <c r="C20" s="7" t="s">
        <v>24</v>
      </c>
      <c r="D20" s="2">
        <v>10146</v>
      </c>
      <c r="E20" s="20">
        <v>2.7777777777777779E-3</v>
      </c>
      <c r="F20" s="5">
        <f t="shared" si="4"/>
        <v>0.40694444444444439</v>
      </c>
      <c r="G20" s="5">
        <f t="shared" si="4"/>
        <v>0.41736111111111107</v>
      </c>
      <c r="H20" s="5">
        <f t="shared" si="4"/>
        <v>0.43819444444444439</v>
      </c>
      <c r="I20" s="5">
        <f t="shared" si="4"/>
        <v>0.4590277777777777</v>
      </c>
      <c r="J20" s="5">
        <f t="shared" si="4"/>
        <v>0.47986111111111102</v>
      </c>
      <c r="K20" s="5">
        <f t="shared" si="4"/>
        <v>0.50069444444444433</v>
      </c>
      <c r="L20" s="5">
        <f t="shared" si="4"/>
        <v>0.52152777777777759</v>
      </c>
      <c r="M20" s="5">
        <f t="shared" si="4"/>
        <v>0.54236111111111085</v>
      </c>
      <c r="N20" s="5">
        <f t="shared" ref="N20:W20" si="14">N19+$E20</f>
        <v>0.58402777777777759</v>
      </c>
      <c r="O20" s="5">
        <f t="shared" si="14"/>
        <v>0.60486111111111107</v>
      </c>
      <c r="P20" s="5">
        <f t="shared" si="14"/>
        <v>0.62569444444444433</v>
      </c>
      <c r="Q20" s="5">
        <f t="shared" si="14"/>
        <v>0.64652777777777781</v>
      </c>
      <c r="R20" s="5">
        <f t="shared" si="14"/>
        <v>0.66736111111111107</v>
      </c>
      <c r="S20" s="5">
        <f t="shared" si="14"/>
        <v>0.68819444444444455</v>
      </c>
      <c r="T20" s="5">
        <f t="shared" si="14"/>
        <v>0.70902777777777781</v>
      </c>
      <c r="U20" s="5">
        <f t="shared" si="14"/>
        <v>0.72986111111111129</v>
      </c>
      <c r="V20" s="5">
        <f t="shared" si="14"/>
        <v>0.77152777777777759</v>
      </c>
      <c r="W20" s="5">
        <f t="shared" si="14"/>
        <v>0.79236111111111107</v>
      </c>
      <c r="X20" s="5">
        <f t="shared" si="4"/>
        <v>0.81319444444444433</v>
      </c>
      <c r="Y20" s="7" t="s">
        <v>101</v>
      </c>
    </row>
    <row r="21" spans="2:25" x14ac:dyDescent="0.35">
      <c r="B21" s="7">
        <v>12</v>
      </c>
      <c r="C21" s="7" t="s">
        <v>26</v>
      </c>
      <c r="D21" s="2">
        <v>10149</v>
      </c>
      <c r="E21" s="20">
        <v>2.0833333333333333E-3</v>
      </c>
      <c r="F21" s="5">
        <f t="shared" si="4"/>
        <v>0.40902777777777771</v>
      </c>
      <c r="G21" s="5">
        <f t="shared" si="4"/>
        <v>0.4194444444444444</v>
      </c>
      <c r="H21" s="5">
        <f t="shared" si="4"/>
        <v>0.44027777777777771</v>
      </c>
      <c r="I21" s="5">
        <f t="shared" si="4"/>
        <v>0.46111111111111103</v>
      </c>
      <c r="J21" s="5">
        <f t="shared" si="4"/>
        <v>0.48194444444444434</v>
      </c>
      <c r="K21" s="5">
        <f t="shared" si="4"/>
        <v>0.50277777777777766</v>
      </c>
      <c r="L21" s="5">
        <f t="shared" si="4"/>
        <v>0.52361111111111092</v>
      </c>
      <c r="M21" s="5">
        <f t="shared" si="4"/>
        <v>0.54444444444444418</v>
      </c>
      <c r="N21" s="5">
        <f t="shared" ref="N21:W21" si="15">N20+$E21</f>
        <v>0.58611111111111092</v>
      </c>
      <c r="O21" s="5">
        <f t="shared" si="15"/>
        <v>0.6069444444444444</v>
      </c>
      <c r="P21" s="5">
        <f t="shared" si="15"/>
        <v>0.62777777777777766</v>
      </c>
      <c r="Q21" s="5">
        <f t="shared" si="15"/>
        <v>0.64861111111111114</v>
      </c>
      <c r="R21" s="5">
        <f t="shared" si="15"/>
        <v>0.6694444444444444</v>
      </c>
      <c r="S21" s="5">
        <f t="shared" si="15"/>
        <v>0.69027777777777788</v>
      </c>
      <c r="T21" s="5">
        <f t="shared" si="15"/>
        <v>0.71111111111111114</v>
      </c>
      <c r="U21" s="5">
        <f t="shared" si="15"/>
        <v>0.73194444444444462</v>
      </c>
      <c r="V21" s="5">
        <f t="shared" si="15"/>
        <v>0.77361111111111092</v>
      </c>
      <c r="W21" s="5">
        <f t="shared" si="15"/>
        <v>0.7944444444444444</v>
      </c>
      <c r="X21" s="5">
        <f t="shared" si="4"/>
        <v>0.81527777777777766</v>
      </c>
      <c r="Y21" s="7" t="s">
        <v>102</v>
      </c>
    </row>
    <row r="22" spans="2:25" x14ac:dyDescent="0.35">
      <c r="B22" s="7">
        <v>13</v>
      </c>
      <c r="C22" s="7" t="s">
        <v>25</v>
      </c>
      <c r="D22" s="2">
        <v>10529</v>
      </c>
      <c r="E22" s="20">
        <v>3.472222222222222E-3</v>
      </c>
      <c r="F22" s="5">
        <f t="shared" si="4"/>
        <v>0.41249999999999992</v>
      </c>
      <c r="G22" s="5">
        <f t="shared" si="4"/>
        <v>0.42291666666666661</v>
      </c>
      <c r="H22" s="5">
        <f t="shared" si="4"/>
        <v>0.44374999999999992</v>
      </c>
      <c r="I22" s="5">
        <f t="shared" si="4"/>
        <v>0.46458333333333324</v>
      </c>
      <c r="J22" s="5">
        <f t="shared" si="4"/>
        <v>0.48541666666666655</v>
      </c>
      <c r="K22" s="5">
        <f t="shared" si="4"/>
        <v>0.50624999999999987</v>
      </c>
      <c r="L22" s="5">
        <f t="shared" si="4"/>
        <v>0.52708333333333313</v>
      </c>
      <c r="M22" s="5">
        <f t="shared" si="4"/>
        <v>0.54791666666666639</v>
      </c>
      <c r="N22" s="5">
        <f t="shared" ref="N22:W22" si="16">N21+$E22</f>
        <v>0.58958333333333313</v>
      </c>
      <c r="O22" s="5">
        <f t="shared" si="16"/>
        <v>0.61041666666666661</v>
      </c>
      <c r="P22" s="5">
        <f t="shared" si="16"/>
        <v>0.63124999999999987</v>
      </c>
      <c r="Q22" s="5">
        <f t="shared" si="16"/>
        <v>0.65208333333333335</v>
      </c>
      <c r="R22" s="5">
        <f t="shared" si="16"/>
        <v>0.67291666666666661</v>
      </c>
      <c r="S22" s="5">
        <f t="shared" si="16"/>
        <v>0.69375000000000009</v>
      </c>
      <c r="T22" s="5">
        <f t="shared" si="16"/>
        <v>0.71458333333333335</v>
      </c>
      <c r="U22" s="5">
        <f t="shared" si="16"/>
        <v>0.73541666666666683</v>
      </c>
      <c r="V22" s="5">
        <f t="shared" si="16"/>
        <v>0.77708333333333313</v>
      </c>
      <c r="W22" s="5">
        <f t="shared" si="16"/>
        <v>0.79791666666666661</v>
      </c>
      <c r="X22" s="5">
        <f t="shared" si="4"/>
        <v>0.81874999999999987</v>
      </c>
      <c r="Y22" s="7" t="s">
        <v>103</v>
      </c>
    </row>
    <row r="23" spans="2:25" x14ac:dyDescent="0.35">
      <c r="B23" s="7">
        <v>14</v>
      </c>
      <c r="C23" s="7" t="s">
        <v>27</v>
      </c>
      <c r="D23" s="2"/>
      <c r="E23" s="20">
        <v>3.472222222222222E-3</v>
      </c>
      <c r="F23" s="5">
        <f t="shared" si="4"/>
        <v>0.41597222222222213</v>
      </c>
      <c r="G23" s="5">
        <f t="shared" si="4"/>
        <v>0.42638888888888882</v>
      </c>
      <c r="H23" s="5">
        <f t="shared" si="4"/>
        <v>0.44722222222222213</v>
      </c>
      <c r="I23" s="5">
        <f t="shared" si="4"/>
        <v>0.46805555555555545</v>
      </c>
      <c r="J23" s="5">
        <f t="shared" si="4"/>
        <v>0.48888888888888876</v>
      </c>
      <c r="K23" s="5">
        <f t="shared" si="4"/>
        <v>0.50972222222222208</v>
      </c>
      <c r="L23" s="5">
        <f t="shared" si="4"/>
        <v>0.53055555555555534</v>
      </c>
      <c r="M23" s="5">
        <f t="shared" si="4"/>
        <v>0.5513888888888886</v>
      </c>
      <c r="N23" s="5">
        <f t="shared" ref="N23:W23" si="17">N22+$E23</f>
        <v>0.59305555555555534</v>
      </c>
      <c r="O23" s="5">
        <f t="shared" si="17"/>
        <v>0.61388888888888882</v>
      </c>
      <c r="P23" s="5">
        <f t="shared" si="17"/>
        <v>0.63472222222222208</v>
      </c>
      <c r="Q23" s="5">
        <f t="shared" si="17"/>
        <v>0.65555555555555556</v>
      </c>
      <c r="R23" s="5">
        <f t="shared" si="17"/>
        <v>0.67638888888888882</v>
      </c>
      <c r="S23" s="5">
        <f t="shared" si="17"/>
        <v>0.6972222222222223</v>
      </c>
      <c r="T23" s="5">
        <f t="shared" si="17"/>
        <v>0.71805555555555556</v>
      </c>
      <c r="U23" s="5">
        <f t="shared" si="17"/>
        <v>0.73888888888888904</v>
      </c>
      <c r="V23" s="5">
        <f t="shared" si="17"/>
        <v>0.78055555555555534</v>
      </c>
      <c r="W23" s="5">
        <f t="shared" si="17"/>
        <v>0.80138888888888882</v>
      </c>
      <c r="X23" s="5">
        <f t="shared" si="4"/>
        <v>0.82222222222222208</v>
      </c>
      <c r="Y23" s="7" t="s">
        <v>104</v>
      </c>
    </row>
    <row r="24" spans="2:25" x14ac:dyDescent="0.35">
      <c r="B24" s="7">
        <v>15</v>
      </c>
      <c r="C24" s="7" t="s">
        <v>29</v>
      </c>
      <c r="D24" s="2">
        <v>10534</v>
      </c>
      <c r="E24" s="20">
        <v>4.1666666666666666E-3</v>
      </c>
      <c r="F24" s="5">
        <f t="shared" si="4"/>
        <v>0.42013888888888878</v>
      </c>
      <c r="G24" s="5">
        <f t="shared" si="4"/>
        <v>0.43055555555555547</v>
      </c>
      <c r="H24" s="5">
        <f t="shared" si="4"/>
        <v>0.45138888888888878</v>
      </c>
      <c r="I24" s="5">
        <f t="shared" si="4"/>
        <v>0.4722222222222221</v>
      </c>
      <c r="J24" s="5">
        <f t="shared" si="4"/>
        <v>0.49305555555555541</v>
      </c>
      <c r="K24" s="5">
        <f t="shared" si="4"/>
        <v>0.51388888888888873</v>
      </c>
      <c r="L24" s="5">
        <f t="shared" si="4"/>
        <v>0.53472222222222199</v>
      </c>
      <c r="M24" s="5">
        <f t="shared" si="4"/>
        <v>0.55555555555555525</v>
      </c>
      <c r="N24" s="5">
        <f t="shared" ref="N24:W24" si="18">N23+$E24</f>
        <v>0.59722222222222199</v>
      </c>
      <c r="O24" s="5">
        <f t="shared" si="18"/>
        <v>0.61805555555555547</v>
      </c>
      <c r="P24" s="5">
        <f t="shared" si="18"/>
        <v>0.63888888888888873</v>
      </c>
      <c r="Q24" s="5">
        <f t="shared" si="18"/>
        <v>0.65972222222222221</v>
      </c>
      <c r="R24" s="5">
        <f t="shared" si="18"/>
        <v>0.68055555555555547</v>
      </c>
      <c r="S24" s="5">
        <f t="shared" si="18"/>
        <v>0.70138888888888895</v>
      </c>
      <c r="T24" s="5">
        <f t="shared" si="18"/>
        <v>0.72222222222222221</v>
      </c>
      <c r="U24" s="5">
        <f t="shared" si="18"/>
        <v>0.74305555555555569</v>
      </c>
      <c r="V24" s="5">
        <f t="shared" si="18"/>
        <v>0.78472222222222199</v>
      </c>
      <c r="W24" s="5">
        <f t="shared" si="18"/>
        <v>0.80555555555555547</v>
      </c>
      <c r="X24" s="5">
        <f t="shared" si="4"/>
        <v>0.82638888888888873</v>
      </c>
      <c r="Y24" s="7" t="s">
        <v>105</v>
      </c>
    </row>
    <row r="25" spans="2:25" x14ac:dyDescent="0.35">
      <c r="B25" s="7">
        <v>16</v>
      </c>
      <c r="C25" s="7" t="s">
        <v>28</v>
      </c>
      <c r="D25" s="2">
        <v>12282</v>
      </c>
      <c r="E25" s="20">
        <v>5.5555555555555558E-3</v>
      </c>
      <c r="F25" s="5">
        <f t="shared" si="4"/>
        <v>0.42569444444444432</v>
      </c>
      <c r="G25" s="5">
        <f t="shared" si="4"/>
        <v>0.43611111111111101</v>
      </c>
      <c r="H25" s="5">
        <f t="shared" si="4"/>
        <v>0.45694444444444432</v>
      </c>
      <c r="I25" s="5">
        <f t="shared" si="4"/>
        <v>0.47777777777777763</v>
      </c>
      <c r="J25" s="5">
        <f t="shared" si="4"/>
        <v>0.49861111111111095</v>
      </c>
      <c r="K25" s="5">
        <f t="shared" si="4"/>
        <v>0.51944444444444426</v>
      </c>
      <c r="L25" s="5">
        <f t="shared" si="4"/>
        <v>0.54027777777777752</v>
      </c>
      <c r="M25" s="5">
        <f t="shared" si="4"/>
        <v>0.56111111111111078</v>
      </c>
      <c r="N25" s="5">
        <f t="shared" ref="N25:W25" si="19">N24+$E25</f>
        <v>0.60277777777777752</v>
      </c>
      <c r="O25" s="5">
        <f t="shared" si="19"/>
        <v>0.62361111111111101</v>
      </c>
      <c r="P25" s="5">
        <f t="shared" si="19"/>
        <v>0.64444444444444426</v>
      </c>
      <c r="Q25" s="5">
        <f t="shared" si="19"/>
        <v>0.66527777777777775</v>
      </c>
      <c r="R25" s="5">
        <f t="shared" si="19"/>
        <v>0.68611111111111101</v>
      </c>
      <c r="S25" s="5">
        <f t="shared" si="19"/>
        <v>0.70694444444444449</v>
      </c>
      <c r="T25" s="5">
        <f t="shared" si="19"/>
        <v>0.72777777777777775</v>
      </c>
      <c r="U25" s="5">
        <f t="shared" si="19"/>
        <v>0.74861111111111123</v>
      </c>
      <c r="V25" s="5">
        <f t="shared" si="19"/>
        <v>0.79027777777777752</v>
      </c>
      <c r="W25" s="5">
        <f t="shared" si="19"/>
        <v>0.81111111111111101</v>
      </c>
      <c r="X25" s="5">
        <f t="shared" si="4"/>
        <v>0.83194444444444426</v>
      </c>
      <c r="Y25" s="7" t="s">
        <v>106</v>
      </c>
    </row>
    <row r="26" spans="2:25" x14ac:dyDescent="0.35">
      <c r="B26" s="7">
        <v>17</v>
      </c>
      <c r="C26" s="7" t="s">
        <v>30</v>
      </c>
      <c r="D26" s="2">
        <v>11680</v>
      </c>
      <c r="E26" s="20">
        <v>2.7777777777777779E-3</v>
      </c>
      <c r="F26" s="5">
        <f t="shared" si="4"/>
        <v>0.42847222222222209</v>
      </c>
      <c r="G26" s="5">
        <f t="shared" si="4"/>
        <v>0.43888888888888877</v>
      </c>
      <c r="H26" s="5">
        <f t="shared" si="4"/>
        <v>0.45972222222222209</v>
      </c>
      <c r="I26" s="5">
        <f t="shared" si="4"/>
        <v>0.4805555555555554</v>
      </c>
      <c r="J26" s="5">
        <f t="shared" si="4"/>
        <v>0.50138888888888877</v>
      </c>
      <c r="K26" s="5">
        <f t="shared" si="4"/>
        <v>0.52222222222222203</v>
      </c>
      <c r="L26" s="5">
        <f t="shared" si="4"/>
        <v>0.54305555555555529</v>
      </c>
      <c r="M26" s="5">
        <f t="shared" si="4"/>
        <v>0.56388888888888855</v>
      </c>
      <c r="N26" s="5">
        <f t="shared" ref="N26:W26" si="20">N25+$E26</f>
        <v>0.60555555555555529</v>
      </c>
      <c r="O26" s="5">
        <f t="shared" si="20"/>
        <v>0.62638888888888877</v>
      </c>
      <c r="P26" s="5">
        <f t="shared" si="20"/>
        <v>0.64722222222222203</v>
      </c>
      <c r="Q26" s="5">
        <f t="shared" si="20"/>
        <v>0.66805555555555551</v>
      </c>
      <c r="R26" s="5">
        <f t="shared" si="20"/>
        <v>0.68888888888888877</v>
      </c>
      <c r="S26" s="5">
        <f t="shared" si="20"/>
        <v>0.70972222222222225</v>
      </c>
      <c r="T26" s="5">
        <f t="shared" si="20"/>
        <v>0.73055555555555551</v>
      </c>
      <c r="U26" s="5">
        <f t="shared" si="20"/>
        <v>0.75138888888888899</v>
      </c>
      <c r="V26" s="5">
        <f t="shared" si="20"/>
        <v>0.79305555555555529</v>
      </c>
      <c r="W26" s="5">
        <f t="shared" si="20"/>
        <v>0.81388888888888877</v>
      </c>
      <c r="X26" s="5">
        <f t="shared" si="4"/>
        <v>0.83472222222222203</v>
      </c>
      <c r="Y26" s="7" t="s">
        <v>107</v>
      </c>
    </row>
    <row r="27" spans="2:25" x14ac:dyDescent="0.35">
      <c r="B27" s="7">
        <v>18</v>
      </c>
      <c r="C27" s="7" t="s">
        <v>31</v>
      </c>
      <c r="D27" s="2">
        <v>10543</v>
      </c>
      <c r="E27" s="20">
        <v>2.7777777777777779E-3</v>
      </c>
      <c r="F27" s="5">
        <f t="shared" ref="F27:X28" si="21">F26+$E27</f>
        <v>0.43124999999999986</v>
      </c>
      <c r="G27" s="5">
        <f t="shared" si="21"/>
        <v>0.44166666666666654</v>
      </c>
      <c r="H27" s="5">
        <f t="shared" si="21"/>
        <v>0.46249999999999986</v>
      </c>
      <c r="I27" s="5">
        <f t="shared" si="21"/>
        <v>0.48333333333333317</v>
      </c>
      <c r="J27" s="5">
        <f t="shared" si="21"/>
        <v>0.50416666666666654</v>
      </c>
      <c r="K27" s="5">
        <f t="shared" si="21"/>
        <v>0.5249999999999998</v>
      </c>
      <c r="L27" s="5">
        <f t="shared" si="21"/>
        <v>0.54583333333333306</v>
      </c>
      <c r="M27" s="5">
        <f t="shared" si="21"/>
        <v>0.56666666666666632</v>
      </c>
      <c r="N27" s="5">
        <f t="shared" ref="N27:W27" si="22">N26+$E27</f>
        <v>0.60833333333333306</v>
      </c>
      <c r="O27" s="5">
        <f t="shared" si="22"/>
        <v>0.62916666666666654</v>
      </c>
      <c r="P27" s="5">
        <f t="shared" si="22"/>
        <v>0.6499999999999998</v>
      </c>
      <c r="Q27" s="5">
        <f t="shared" si="22"/>
        <v>0.67083333333333328</v>
      </c>
      <c r="R27" s="5">
        <f t="shared" si="22"/>
        <v>0.69166666666666654</v>
      </c>
      <c r="S27" s="5">
        <f t="shared" si="22"/>
        <v>0.71250000000000002</v>
      </c>
      <c r="T27" s="5">
        <f t="shared" si="22"/>
        <v>0.73333333333333328</v>
      </c>
      <c r="U27" s="5">
        <f t="shared" si="22"/>
        <v>0.75416666666666676</v>
      </c>
      <c r="V27" s="5">
        <f t="shared" si="22"/>
        <v>0.79583333333333306</v>
      </c>
      <c r="W27" s="5">
        <f t="shared" si="22"/>
        <v>0.81666666666666654</v>
      </c>
      <c r="X27" s="5">
        <f t="shared" si="21"/>
        <v>0.8374999999999998</v>
      </c>
      <c r="Y27" s="7" t="s">
        <v>108</v>
      </c>
    </row>
    <row r="28" spans="2:25" x14ac:dyDescent="0.35">
      <c r="B28" s="7">
        <v>19</v>
      </c>
      <c r="C28" s="7" t="s">
        <v>32</v>
      </c>
      <c r="D28" s="2">
        <v>11860</v>
      </c>
      <c r="E28" s="20">
        <v>6.2499999999999995E-3</v>
      </c>
      <c r="F28" s="5">
        <f t="shared" si="21"/>
        <v>0.43749999999999983</v>
      </c>
      <c r="G28" s="5">
        <f t="shared" si="21"/>
        <v>0.44791666666666652</v>
      </c>
      <c r="H28" s="5">
        <f t="shared" si="21"/>
        <v>0.46874999999999983</v>
      </c>
      <c r="I28" s="5">
        <f t="shared" si="21"/>
        <v>0.48958333333333315</v>
      </c>
      <c r="J28" s="5">
        <f t="shared" si="21"/>
        <v>0.51041666666666652</v>
      </c>
      <c r="K28" s="5">
        <f t="shared" si="21"/>
        <v>0.53124999999999978</v>
      </c>
      <c r="L28" s="5">
        <f t="shared" si="21"/>
        <v>0.55208333333333304</v>
      </c>
      <c r="M28" s="5">
        <f t="shared" si="21"/>
        <v>0.5729166666666663</v>
      </c>
      <c r="N28" s="5">
        <f t="shared" ref="N28:W28" si="23">N27+$E28</f>
        <v>0.61458333333333304</v>
      </c>
      <c r="O28" s="5">
        <f t="shared" si="23"/>
        <v>0.63541666666666652</v>
      </c>
      <c r="P28" s="5">
        <f t="shared" si="23"/>
        <v>0.65624999999999978</v>
      </c>
      <c r="Q28" s="5">
        <f t="shared" si="23"/>
        <v>0.67708333333333326</v>
      </c>
      <c r="R28" s="5">
        <f t="shared" si="23"/>
        <v>0.69791666666666652</v>
      </c>
      <c r="S28" s="5">
        <f t="shared" si="23"/>
        <v>0.71875</v>
      </c>
      <c r="T28" s="5">
        <f t="shared" si="23"/>
        <v>0.73958333333333326</v>
      </c>
      <c r="U28" s="5">
        <f t="shared" si="23"/>
        <v>0.76041666666666674</v>
      </c>
      <c r="V28" s="5">
        <f t="shared" si="23"/>
        <v>0.80208333333333304</v>
      </c>
      <c r="W28" s="5">
        <f t="shared" si="23"/>
        <v>0.82291666666666652</v>
      </c>
      <c r="X28" s="5">
        <f t="shared" si="21"/>
        <v>0.84374999999999978</v>
      </c>
      <c r="Y28" s="7" t="s">
        <v>109</v>
      </c>
    </row>
    <row r="29" spans="2:25" x14ac:dyDescent="0.35">
      <c r="E29" s="21"/>
    </row>
    <row r="30" spans="2:25" x14ac:dyDescent="0.35">
      <c r="B30" s="19" t="s">
        <v>90</v>
      </c>
      <c r="C30" s="25" t="s">
        <v>130</v>
      </c>
      <c r="E30" s="25" t="s">
        <v>3</v>
      </c>
      <c r="F30" s="28" t="s">
        <v>14</v>
      </c>
      <c r="G30" s="27" t="s">
        <v>15</v>
      </c>
      <c r="H30" s="29" t="s">
        <v>16</v>
      </c>
      <c r="I30" s="7" t="s">
        <v>17</v>
      </c>
      <c r="J30" s="28" t="s">
        <v>14</v>
      </c>
      <c r="K30" s="27" t="s">
        <v>15</v>
      </c>
      <c r="L30" s="29" t="s">
        <v>16</v>
      </c>
      <c r="M30" s="7" t="s">
        <v>17</v>
      </c>
      <c r="N30" s="28" t="s">
        <v>14</v>
      </c>
      <c r="O30" s="28" t="s">
        <v>14</v>
      </c>
      <c r="P30" s="28" t="s">
        <v>14</v>
      </c>
      <c r="Q30" s="28" t="s">
        <v>14</v>
      </c>
      <c r="R30" s="28" t="s">
        <v>14</v>
      </c>
      <c r="S30" s="28" t="s">
        <v>14</v>
      </c>
      <c r="T30" s="28" t="s">
        <v>14</v>
      </c>
      <c r="U30" s="28" t="s">
        <v>14</v>
      </c>
      <c r="V30" s="28" t="s">
        <v>14</v>
      </c>
      <c r="W30" s="28" t="s">
        <v>14</v>
      </c>
      <c r="X30" s="28" t="s">
        <v>14</v>
      </c>
    </row>
    <row r="31" spans="2:25" x14ac:dyDescent="0.35">
      <c r="B31" s="7">
        <v>19</v>
      </c>
      <c r="C31" s="7" t="s">
        <v>32</v>
      </c>
      <c r="D31" s="2">
        <v>11860</v>
      </c>
      <c r="E31" s="20"/>
      <c r="F31" s="5">
        <f t="shared" ref="F31:X31" si="24">F28+$E$7</f>
        <v>0.44791666666666652</v>
      </c>
      <c r="G31" s="5">
        <f t="shared" si="24"/>
        <v>0.4583333333333332</v>
      </c>
      <c r="H31" s="5">
        <f t="shared" si="24"/>
        <v>0.47916666666666652</v>
      </c>
      <c r="I31" s="5">
        <f t="shared" si="24"/>
        <v>0.49999999999999983</v>
      </c>
      <c r="J31" s="5">
        <f t="shared" si="24"/>
        <v>0.52083333333333315</v>
      </c>
      <c r="K31" s="5">
        <f t="shared" si="24"/>
        <v>0.54166666666666641</v>
      </c>
      <c r="L31" s="5">
        <f t="shared" si="24"/>
        <v>0.56249999999999967</v>
      </c>
      <c r="M31" s="5">
        <f t="shared" si="24"/>
        <v>0.58333333333333293</v>
      </c>
      <c r="N31" s="5">
        <f t="shared" ref="N31:W31" si="25">N28+$E$7</f>
        <v>0.62499999999999967</v>
      </c>
      <c r="O31" s="5">
        <f t="shared" si="25"/>
        <v>0.64583333333333315</v>
      </c>
      <c r="P31" s="5">
        <f t="shared" si="25"/>
        <v>0.66666666666666641</v>
      </c>
      <c r="Q31" s="5">
        <f t="shared" si="25"/>
        <v>0.68749999999999989</v>
      </c>
      <c r="R31" s="5">
        <f t="shared" si="25"/>
        <v>0.70833333333333315</v>
      </c>
      <c r="S31" s="5">
        <f t="shared" si="25"/>
        <v>0.72916666666666663</v>
      </c>
      <c r="T31" s="5">
        <f t="shared" si="25"/>
        <v>0.74999999999999989</v>
      </c>
      <c r="U31" s="5">
        <f t="shared" si="25"/>
        <v>0.77083333333333337</v>
      </c>
      <c r="V31" s="5">
        <f t="shared" si="25"/>
        <v>0.81249999999999967</v>
      </c>
      <c r="W31" s="5">
        <f t="shared" si="25"/>
        <v>0.83333333333333315</v>
      </c>
      <c r="X31" s="5">
        <f t="shared" si="24"/>
        <v>0.85416666666666641</v>
      </c>
      <c r="Y31" s="7" t="s">
        <v>109</v>
      </c>
    </row>
    <row r="32" spans="2:25" x14ac:dyDescent="0.35">
      <c r="B32" s="7">
        <f>B31-1</f>
        <v>18</v>
      </c>
      <c r="C32" s="7" t="s">
        <v>33</v>
      </c>
      <c r="D32" s="2">
        <v>11860</v>
      </c>
      <c r="E32" s="20">
        <f>E28</f>
        <v>6.2499999999999995E-3</v>
      </c>
      <c r="F32" s="5">
        <f t="shared" ref="F32:X47" si="26">F31+$E32</f>
        <v>0.4541666666666665</v>
      </c>
      <c r="G32" s="5">
        <f t="shared" si="26"/>
        <v>0.46458333333333318</v>
      </c>
      <c r="H32" s="5">
        <f t="shared" si="26"/>
        <v>0.4854166666666665</v>
      </c>
      <c r="I32" s="5">
        <f t="shared" si="26"/>
        <v>0.50624999999999987</v>
      </c>
      <c r="J32" s="5">
        <f t="shared" si="26"/>
        <v>0.52708333333333313</v>
      </c>
      <c r="K32" s="5">
        <f t="shared" si="26"/>
        <v>0.54791666666666639</v>
      </c>
      <c r="L32" s="5">
        <f t="shared" si="26"/>
        <v>0.56874999999999964</v>
      </c>
      <c r="M32" s="5">
        <f t="shared" si="26"/>
        <v>0.5895833333333329</v>
      </c>
      <c r="N32" s="5">
        <f t="shared" ref="N32:W32" si="27">N31+$E32</f>
        <v>0.63124999999999964</v>
      </c>
      <c r="O32" s="5">
        <f t="shared" si="27"/>
        <v>0.65208333333333313</v>
      </c>
      <c r="P32" s="5">
        <f t="shared" si="27"/>
        <v>0.67291666666666639</v>
      </c>
      <c r="Q32" s="5">
        <f t="shared" si="27"/>
        <v>0.69374999999999987</v>
      </c>
      <c r="R32" s="5">
        <f t="shared" si="27"/>
        <v>0.71458333333333313</v>
      </c>
      <c r="S32" s="5">
        <f t="shared" si="27"/>
        <v>0.73541666666666661</v>
      </c>
      <c r="T32" s="5">
        <f t="shared" si="27"/>
        <v>0.75624999999999987</v>
      </c>
      <c r="U32" s="5">
        <f t="shared" si="27"/>
        <v>0.77708333333333335</v>
      </c>
      <c r="V32" s="5">
        <f t="shared" si="27"/>
        <v>0.81874999999999964</v>
      </c>
      <c r="W32" s="5">
        <f t="shared" si="27"/>
        <v>0.83958333333333313</v>
      </c>
      <c r="X32" s="5">
        <f t="shared" si="26"/>
        <v>0.86041666666666639</v>
      </c>
      <c r="Y32" s="7" t="s">
        <v>110</v>
      </c>
    </row>
    <row r="33" spans="2:25" x14ac:dyDescent="0.35">
      <c r="B33" s="7">
        <f t="shared" ref="B33:B50" si="28">B32-1</f>
        <v>17</v>
      </c>
      <c r="C33" s="7" t="s">
        <v>34</v>
      </c>
      <c r="D33" s="2">
        <v>10511</v>
      </c>
      <c r="E33" s="3">
        <f>E27</f>
        <v>2.7777777777777779E-3</v>
      </c>
      <c r="F33" s="5">
        <f t="shared" si="26"/>
        <v>0.45694444444444426</v>
      </c>
      <c r="G33" s="5">
        <f t="shared" si="26"/>
        <v>0.46736111111111095</v>
      </c>
      <c r="H33" s="5">
        <f t="shared" si="26"/>
        <v>0.48819444444444426</v>
      </c>
      <c r="I33" s="5">
        <f t="shared" si="26"/>
        <v>0.50902777777777763</v>
      </c>
      <c r="J33" s="5">
        <f t="shared" si="26"/>
        <v>0.52986111111111089</v>
      </c>
      <c r="K33" s="5">
        <f t="shared" si="26"/>
        <v>0.55069444444444415</v>
      </c>
      <c r="L33" s="5">
        <f t="shared" si="26"/>
        <v>0.57152777777777741</v>
      </c>
      <c r="M33" s="5">
        <f t="shared" si="26"/>
        <v>0.59236111111111067</v>
      </c>
      <c r="N33" s="5">
        <f t="shared" ref="N33:W33" si="29">N32+$E33</f>
        <v>0.63402777777777741</v>
      </c>
      <c r="O33" s="5">
        <f t="shared" si="29"/>
        <v>0.65486111111111089</v>
      </c>
      <c r="P33" s="5">
        <f t="shared" si="29"/>
        <v>0.67569444444444415</v>
      </c>
      <c r="Q33" s="5">
        <f t="shared" si="29"/>
        <v>0.69652777777777763</v>
      </c>
      <c r="R33" s="5">
        <f t="shared" si="29"/>
        <v>0.71736111111111089</v>
      </c>
      <c r="S33" s="5">
        <f t="shared" si="29"/>
        <v>0.73819444444444438</v>
      </c>
      <c r="T33" s="5">
        <f t="shared" si="29"/>
        <v>0.75902777777777763</v>
      </c>
      <c r="U33" s="5">
        <f t="shared" si="29"/>
        <v>0.77986111111111112</v>
      </c>
      <c r="V33" s="5">
        <f t="shared" si="29"/>
        <v>0.82152777777777741</v>
      </c>
      <c r="W33" s="5">
        <f t="shared" si="29"/>
        <v>0.84236111111111089</v>
      </c>
      <c r="X33" s="5">
        <f t="shared" si="26"/>
        <v>0.86319444444444415</v>
      </c>
      <c r="Y33" s="7" t="s">
        <v>111</v>
      </c>
    </row>
    <row r="34" spans="2:25" x14ac:dyDescent="0.35">
      <c r="B34" s="7">
        <f t="shared" si="28"/>
        <v>16</v>
      </c>
      <c r="C34" s="7" t="s">
        <v>35</v>
      </c>
      <c r="D34" s="2">
        <v>10513</v>
      </c>
      <c r="E34" s="3">
        <f>E26</f>
        <v>2.7777777777777779E-3</v>
      </c>
      <c r="F34" s="5">
        <f t="shared" si="26"/>
        <v>0.45972222222222203</v>
      </c>
      <c r="G34" s="5">
        <f t="shared" si="26"/>
        <v>0.47013888888888872</v>
      </c>
      <c r="H34" s="5">
        <f t="shared" si="26"/>
        <v>0.49097222222222203</v>
      </c>
      <c r="I34" s="5">
        <f t="shared" si="26"/>
        <v>0.5118055555555554</v>
      </c>
      <c r="J34" s="5">
        <f t="shared" si="26"/>
        <v>0.53263888888888866</v>
      </c>
      <c r="K34" s="5">
        <f t="shared" si="26"/>
        <v>0.55347222222222192</v>
      </c>
      <c r="L34" s="5">
        <f t="shared" si="26"/>
        <v>0.57430555555555518</v>
      </c>
      <c r="M34" s="5">
        <f t="shared" si="26"/>
        <v>0.59513888888888844</v>
      </c>
      <c r="N34" s="5">
        <f t="shared" ref="N34:W34" si="30">N33+$E34</f>
        <v>0.63680555555555518</v>
      </c>
      <c r="O34" s="5">
        <f t="shared" si="30"/>
        <v>0.65763888888888866</v>
      </c>
      <c r="P34" s="5">
        <f t="shared" si="30"/>
        <v>0.67847222222222192</v>
      </c>
      <c r="Q34" s="5">
        <f t="shared" si="30"/>
        <v>0.6993055555555554</v>
      </c>
      <c r="R34" s="5">
        <f t="shared" si="30"/>
        <v>0.72013888888888866</v>
      </c>
      <c r="S34" s="5">
        <f t="shared" si="30"/>
        <v>0.74097222222222214</v>
      </c>
      <c r="T34" s="5">
        <f t="shared" si="30"/>
        <v>0.7618055555555554</v>
      </c>
      <c r="U34" s="5">
        <f t="shared" si="30"/>
        <v>0.78263888888888888</v>
      </c>
      <c r="V34" s="5">
        <f t="shared" si="30"/>
        <v>0.82430555555555518</v>
      </c>
      <c r="W34" s="5">
        <f t="shared" si="30"/>
        <v>0.84513888888888866</v>
      </c>
      <c r="X34" s="5">
        <f t="shared" si="26"/>
        <v>0.86597222222222192</v>
      </c>
      <c r="Y34" s="7" t="s">
        <v>112</v>
      </c>
    </row>
    <row r="35" spans="2:25" x14ac:dyDescent="0.35">
      <c r="B35" s="7">
        <f t="shared" si="28"/>
        <v>15</v>
      </c>
      <c r="C35" s="7" t="s">
        <v>36</v>
      </c>
      <c r="D35" s="2">
        <v>10514</v>
      </c>
      <c r="E35" s="3">
        <f>E21</f>
        <v>2.0833333333333333E-3</v>
      </c>
      <c r="F35" s="5">
        <f t="shared" si="26"/>
        <v>0.46180555555555536</v>
      </c>
      <c r="G35" s="5">
        <f t="shared" si="26"/>
        <v>0.47222222222222204</v>
      </c>
      <c r="H35" s="5">
        <f t="shared" si="26"/>
        <v>0.49305555555555536</v>
      </c>
      <c r="I35" s="5">
        <f t="shared" si="26"/>
        <v>0.51388888888888873</v>
      </c>
      <c r="J35" s="5">
        <f t="shared" si="26"/>
        <v>0.53472222222222199</v>
      </c>
      <c r="K35" s="5">
        <f t="shared" si="26"/>
        <v>0.55555555555555525</v>
      </c>
      <c r="L35" s="5">
        <f t="shared" si="26"/>
        <v>0.57638888888888851</v>
      </c>
      <c r="M35" s="5">
        <f t="shared" si="26"/>
        <v>0.59722222222222177</v>
      </c>
      <c r="N35" s="5">
        <f t="shared" ref="N35:W35" si="31">N34+$E35</f>
        <v>0.63888888888888851</v>
      </c>
      <c r="O35" s="5">
        <f t="shared" si="31"/>
        <v>0.65972222222222199</v>
      </c>
      <c r="P35" s="5">
        <f t="shared" si="31"/>
        <v>0.68055555555555525</v>
      </c>
      <c r="Q35" s="5">
        <f t="shared" si="31"/>
        <v>0.70138888888888873</v>
      </c>
      <c r="R35" s="5">
        <f t="shared" si="31"/>
        <v>0.72222222222222199</v>
      </c>
      <c r="S35" s="5">
        <f t="shared" si="31"/>
        <v>0.74305555555555547</v>
      </c>
      <c r="T35" s="5">
        <f t="shared" si="31"/>
        <v>0.76388888888888873</v>
      </c>
      <c r="U35" s="5">
        <f t="shared" si="31"/>
        <v>0.78472222222222221</v>
      </c>
      <c r="V35" s="5">
        <f t="shared" si="31"/>
        <v>0.82638888888888851</v>
      </c>
      <c r="W35" s="5">
        <f t="shared" si="31"/>
        <v>0.84722222222222199</v>
      </c>
      <c r="X35" s="5">
        <f t="shared" si="26"/>
        <v>0.86805555555555525</v>
      </c>
      <c r="Y35" s="7" t="s">
        <v>113</v>
      </c>
    </row>
    <row r="36" spans="2:25" x14ac:dyDescent="0.35">
      <c r="B36" s="7">
        <f t="shared" si="28"/>
        <v>14</v>
      </c>
      <c r="C36" s="7" t="s">
        <v>37</v>
      </c>
      <c r="D36" s="2">
        <v>10023</v>
      </c>
      <c r="E36" s="3">
        <f>E20</f>
        <v>2.7777777777777779E-3</v>
      </c>
      <c r="F36" s="5">
        <f t="shared" si="26"/>
        <v>0.46458333333333313</v>
      </c>
      <c r="G36" s="5">
        <f t="shared" si="26"/>
        <v>0.47499999999999981</v>
      </c>
      <c r="H36" s="5">
        <f t="shared" si="26"/>
        <v>0.49583333333333313</v>
      </c>
      <c r="I36" s="5">
        <f t="shared" si="26"/>
        <v>0.5166666666666665</v>
      </c>
      <c r="J36" s="5">
        <f t="shared" si="26"/>
        <v>0.53749999999999976</v>
      </c>
      <c r="K36" s="5">
        <f t="shared" si="26"/>
        <v>0.55833333333333302</v>
      </c>
      <c r="L36" s="5">
        <f t="shared" si="26"/>
        <v>0.57916666666666627</v>
      </c>
      <c r="M36" s="5">
        <f t="shared" si="26"/>
        <v>0.59999999999999953</v>
      </c>
      <c r="N36" s="5">
        <f t="shared" ref="N36:W36" si="32">N35+$E36</f>
        <v>0.64166666666666627</v>
      </c>
      <c r="O36" s="5">
        <f t="shared" si="32"/>
        <v>0.66249999999999976</v>
      </c>
      <c r="P36" s="5">
        <f t="shared" si="32"/>
        <v>0.68333333333333302</v>
      </c>
      <c r="Q36" s="5">
        <f t="shared" si="32"/>
        <v>0.7041666666666665</v>
      </c>
      <c r="R36" s="5">
        <f t="shared" si="32"/>
        <v>0.72499999999999976</v>
      </c>
      <c r="S36" s="5">
        <f t="shared" si="32"/>
        <v>0.74583333333333324</v>
      </c>
      <c r="T36" s="5">
        <f t="shared" si="32"/>
        <v>0.7666666666666665</v>
      </c>
      <c r="U36" s="5">
        <f t="shared" si="32"/>
        <v>0.78749999999999998</v>
      </c>
      <c r="V36" s="5">
        <f t="shared" si="32"/>
        <v>0.82916666666666627</v>
      </c>
      <c r="W36" s="5">
        <f t="shared" si="32"/>
        <v>0.84999999999999976</v>
      </c>
      <c r="X36" s="5">
        <f t="shared" si="26"/>
        <v>0.87083333333333302</v>
      </c>
      <c r="Y36" s="7" t="s">
        <v>114</v>
      </c>
    </row>
    <row r="37" spans="2:25" x14ac:dyDescent="0.35">
      <c r="B37" s="7">
        <f t="shared" si="28"/>
        <v>13</v>
      </c>
      <c r="C37" s="7" t="s">
        <v>38</v>
      </c>
      <c r="D37" s="2">
        <v>10534</v>
      </c>
      <c r="E37" s="3">
        <f>E19</f>
        <v>6.9444444444444441E-3</v>
      </c>
      <c r="F37" s="5">
        <f t="shared" si="26"/>
        <v>0.47152777777777755</v>
      </c>
      <c r="G37" s="5">
        <f t="shared" si="26"/>
        <v>0.48194444444444423</v>
      </c>
      <c r="H37" s="5">
        <f t="shared" si="26"/>
        <v>0.50277777777777755</v>
      </c>
      <c r="I37" s="5">
        <f t="shared" si="26"/>
        <v>0.52361111111111092</v>
      </c>
      <c r="J37" s="5">
        <f t="shared" si="26"/>
        <v>0.54444444444444418</v>
      </c>
      <c r="K37" s="5">
        <f t="shared" si="26"/>
        <v>0.56527777777777743</v>
      </c>
      <c r="L37" s="5">
        <f t="shared" si="26"/>
        <v>0.58611111111111069</v>
      </c>
      <c r="M37" s="5">
        <f t="shared" si="26"/>
        <v>0.60694444444444395</v>
      </c>
      <c r="N37" s="5">
        <f t="shared" ref="N37:W37" si="33">N36+$E37</f>
        <v>0.64861111111111069</v>
      </c>
      <c r="O37" s="5">
        <f t="shared" si="33"/>
        <v>0.66944444444444418</v>
      </c>
      <c r="P37" s="5">
        <f t="shared" si="33"/>
        <v>0.69027777777777743</v>
      </c>
      <c r="Q37" s="5">
        <f t="shared" si="33"/>
        <v>0.71111111111111092</v>
      </c>
      <c r="R37" s="5">
        <f t="shared" si="33"/>
        <v>0.73194444444444418</v>
      </c>
      <c r="S37" s="5">
        <f t="shared" si="33"/>
        <v>0.75277777777777766</v>
      </c>
      <c r="T37" s="5">
        <f t="shared" si="33"/>
        <v>0.77361111111111092</v>
      </c>
      <c r="U37" s="5">
        <f t="shared" si="33"/>
        <v>0.7944444444444444</v>
      </c>
      <c r="V37" s="5">
        <f t="shared" si="33"/>
        <v>0.83611111111111069</v>
      </c>
      <c r="W37" s="5">
        <f t="shared" si="33"/>
        <v>0.85694444444444418</v>
      </c>
      <c r="X37" s="5">
        <f t="shared" si="26"/>
        <v>0.87777777777777743</v>
      </c>
      <c r="Y37" s="7" t="s">
        <v>115</v>
      </c>
    </row>
    <row r="38" spans="2:25" x14ac:dyDescent="0.35">
      <c r="B38" s="7">
        <f t="shared" si="28"/>
        <v>12</v>
      </c>
      <c r="C38" s="7" t="s">
        <v>39</v>
      </c>
      <c r="D38" s="2">
        <v>13698</v>
      </c>
      <c r="E38" s="3">
        <f>E18</f>
        <v>6.9444444444444441E-3</v>
      </c>
      <c r="F38" s="5">
        <f t="shared" si="26"/>
        <v>0.47847222222222197</v>
      </c>
      <c r="G38" s="5">
        <f t="shared" si="26"/>
        <v>0.48888888888888865</v>
      </c>
      <c r="H38" s="5">
        <f t="shared" si="26"/>
        <v>0.50972222222222197</v>
      </c>
      <c r="I38" s="5">
        <f t="shared" si="26"/>
        <v>0.53055555555555534</v>
      </c>
      <c r="J38" s="5">
        <f t="shared" si="26"/>
        <v>0.5513888888888886</v>
      </c>
      <c r="K38" s="5">
        <f t="shared" si="26"/>
        <v>0.57222222222222185</v>
      </c>
      <c r="L38" s="5">
        <f t="shared" si="26"/>
        <v>0.59305555555555511</v>
      </c>
      <c r="M38" s="5">
        <f t="shared" si="26"/>
        <v>0.61388888888888837</v>
      </c>
      <c r="N38" s="5">
        <f t="shared" ref="N38:W38" si="34">N37+$E38</f>
        <v>0.65555555555555511</v>
      </c>
      <c r="O38" s="5">
        <f t="shared" si="34"/>
        <v>0.6763888888888886</v>
      </c>
      <c r="P38" s="5">
        <f t="shared" si="34"/>
        <v>0.69722222222222185</v>
      </c>
      <c r="Q38" s="5">
        <f t="shared" si="34"/>
        <v>0.71805555555555534</v>
      </c>
      <c r="R38" s="5">
        <f t="shared" si="34"/>
        <v>0.7388888888888886</v>
      </c>
      <c r="S38" s="5">
        <f t="shared" si="34"/>
        <v>0.75972222222222208</v>
      </c>
      <c r="T38" s="5">
        <f t="shared" si="34"/>
        <v>0.78055555555555534</v>
      </c>
      <c r="U38" s="5">
        <f t="shared" si="34"/>
        <v>0.80138888888888882</v>
      </c>
      <c r="V38" s="5">
        <f t="shared" si="34"/>
        <v>0.84305555555555511</v>
      </c>
      <c r="W38" s="5">
        <f t="shared" si="34"/>
        <v>0.8638888888888886</v>
      </c>
      <c r="X38" s="5">
        <f t="shared" si="26"/>
        <v>0.88472222222222185</v>
      </c>
      <c r="Y38" s="7" t="s">
        <v>116</v>
      </c>
    </row>
    <row r="39" spans="2:25" x14ac:dyDescent="0.35">
      <c r="B39" s="7">
        <f t="shared" si="28"/>
        <v>11</v>
      </c>
      <c r="C39" s="7" t="s">
        <v>40</v>
      </c>
      <c r="D39" s="2">
        <v>10035</v>
      </c>
      <c r="E39" s="3">
        <f>E25</f>
        <v>5.5555555555555558E-3</v>
      </c>
      <c r="F39" s="5">
        <f t="shared" si="26"/>
        <v>0.4840277777777775</v>
      </c>
      <c r="G39" s="5">
        <f t="shared" si="26"/>
        <v>0.49444444444444419</v>
      </c>
      <c r="H39" s="5">
        <f t="shared" si="26"/>
        <v>0.5152777777777775</v>
      </c>
      <c r="I39" s="5">
        <f t="shared" si="26"/>
        <v>0.53611111111111087</v>
      </c>
      <c r="J39" s="5">
        <f t="shared" si="26"/>
        <v>0.55694444444444413</v>
      </c>
      <c r="K39" s="5">
        <f t="shared" si="26"/>
        <v>0.57777777777777739</v>
      </c>
      <c r="L39" s="5">
        <f t="shared" si="26"/>
        <v>0.59861111111111065</v>
      </c>
      <c r="M39" s="5">
        <f t="shared" si="26"/>
        <v>0.61944444444444391</v>
      </c>
      <c r="N39" s="5">
        <f t="shared" ref="N39:W39" si="35">N38+$E39</f>
        <v>0.66111111111111065</v>
      </c>
      <c r="O39" s="5">
        <f t="shared" si="35"/>
        <v>0.68194444444444413</v>
      </c>
      <c r="P39" s="5">
        <f t="shared" si="35"/>
        <v>0.70277777777777739</v>
      </c>
      <c r="Q39" s="5">
        <f t="shared" si="35"/>
        <v>0.72361111111111087</v>
      </c>
      <c r="R39" s="5">
        <f t="shared" si="35"/>
        <v>0.74444444444444413</v>
      </c>
      <c r="S39" s="5">
        <f t="shared" si="35"/>
        <v>0.76527777777777761</v>
      </c>
      <c r="T39" s="5">
        <f t="shared" si="35"/>
        <v>0.78611111111111087</v>
      </c>
      <c r="U39" s="5">
        <f t="shared" si="35"/>
        <v>0.80694444444444435</v>
      </c>
      <c r="V39" s="5">
        <f t="shared" si="35"/>
        <v>0.84861111111111065</v>
      </c>
      <c r="W39" s="5">
        <f t="shared" si="35"/>
        <v>0.86944444444444413</v>
      </c>
      <c r="X39" s="5">
        <f t="shared" si="26"/>
        <v>0.89027777777777739</v>
      </c>
      <c r="Y39" s="7" t="s">
        <v>117</v>
      </c>
    </row>
    <row r="40" spans="2:25" x14ac:dyDescent="0.35">
      <c r="B40" s="7">
        <f t="shared" si="28"/>
        <v>10</v>
      </c>
      <c r="C40" s="7" t="s">
        <v>41</v>
      </c>
      <c r="D40" s="2">
        <v>10037</v>
      </c>
      <c r="E40" s="3">
        <f>E24</f>
        <v>4.1666666666666666E-3</v>
      </c>
      <c r="F40" s="5">
        <f t="shared" si="26"/>
        <v>0.48819444444444415</v>
      </c>
      <c r="G40" s="5">
        <f t="shared" si="26"/>
        <v>0.49861111111111084</v>
      </c>
      <c r="H40" s="5">
        <f t="shared" si="26"/>
        <v>0.51944444444444415</v>
      </c>
      <c r="I40" s="5">
        <f t="shared" si="26"/>
        <v>0.54027777777777752</v>
      </c>
      <c r="J40" s="5">
        <f t="shared" si="26"/>
        <v>0.56111111111111078</v>
      </c>
      <c r="K40" s="5">
        <f t="shared" si="26"/>
        <v>0.58194444444444404</v>
      </c>
      <c r="L40" s="5">
        <f t="shared" si="26"/>
        <v>0.6027777777777773</v>
      </c>
      <c r="M40" s="5">
        <f t="shared" si="26"/>
        <v>0.62361111111111056</v>
      </c>
      <c r="N40" s="5">
        <f t="shared" ref="N40:W40" si="36">N39+$E40</f>
        <v>0.6652777777777773</v>
      </c>
      <c r="O40" s="5">
        <f t="shared" si="36"/>
        <v>0.68611111111111078</v>
      </c>
      <c r="P40" s="5">
        <f t="shared" si="36"/>
        <v>0.70694444444444404</v>
      </c>
      <c r="Q40" s="5">
        <f t="shared" si="36"/>
        <v>0.72777777777777752</v>
      </c>
      <c r="R40" s="5">
        <f t="shared" si="36"/>
        <v>0.74861111111111078</v>
      </c>
      <c r="S40" s="5">
        <f t="shared" si="36"/>
        <v>0.76944444444444426</v>
      </c>
      <c r="T40" s="5">
        <f t="shared" si="36"/>
        <v>0.79027777777777752</v>
      </c>
      <c r="U40" s="5">
        <f t="shared" si="36"/>
        <v>0.81111111111111101</v>
      </c>
      <c r="V40" s="5">
        <f t="shared" si="36"/>
        <v>0.8527777777777773</v>
      </c>
      <c r="W40" s="5">
        <f t="shared" si="36"/>
        <v>0.87361111111111078</v>
      </c>
      <c r="X40" s="5">
        <f t="shared" si="26"/>
        <v>0.89444444444444404</v>
      </c>
      <c r="Y40" s="7" t="s">
        <v>118</v>
      </c>
    </row>
    <row r="41" spans="2:25" x14ac:dyDescent="0.35">
      <c r="B41" s="7">
        <f t="shared" si="28"/>
        <v>9</v>
      </c>
      <c r="C41" s="7" t="s">
        <v>42</v>
      </c>
      <c r="D41" s="2">
        <v>10041</v>
      </c>
      <c r="E41" s="3">
        <f>E23</f>
        <v>3.472222222222222E-3</v>
      </c>
      <c r="F41" s="5">
        <f t="shared" si="26"/>
        <v>0.49166666666666636</v>
      </c>
      <c r="G41" s="5">
        <f t="shared" si="26"/>
        <v>0.5020833333333331</v>
      </c>
      <c r="H41" s="5">
        <f t="shared" si="26"/>
        <v>0.52291666666666636</v>
      </c>
      <c r="I41" s="5">
        <f t="shared" si="26"/>
        <v>0.54374999999999973</v>
      </c>
      <c r="J41" s="5">
        <f t="shared" si="26"/>
        <v>0.56458333333333299</v>
      </c>
      <c r="K41" s="5">
        <f t="shared" si="26"/>
        <v>0.58541666666666625</v>
      </c>
      <c r="L41" s="5">
        <f t="shared" si="26"/>
        <v>0.60624999999999951</v>
      </c>
      <c r="M41" s="5">
        <f t="shared" si="26"/>
        <v>0.62708333333333277</v>
      </c>
      <c r="N41" s="5">
        <f t="shared" ref="N41:W41" si="37">N40+$E41</f>
        <v>0.66874999999999951</v>
      </c>
      <c r="O41" s="5">
        <f t="shared" si="37"/>
        <v>0.68958333333333299</v>
      </c>
      <c r="P41" s="5">
        <f t="shared" si="37"/>
        <v>0.71041666666666625</v>
      </c>
      <c r="Q41" s="5">
        <f t="shared" si="37"/>
        <v>0.73124999999999973</v>
      </c>
      <c r="R41" s="5">
        <f t="shared" si="37"/>
        <v>0.75208333333333299</v>
      </c>
      <c r="S41" s="5">
        <f t="shared" si="37"/>
        <v>0.77291666666666647</v>
      </c>
      <c r="T41" s="5">
        <f t="shared" si="37"/>
        <v>0.79374999999999973</v>
      </c>
      <c r="U41" s="5">
        <f t="shared" si="37"/>
        <v>0.81458333333333321</v>
      </c>
      <c r="V41" s="5">
        <f t="shared" si="37"/>
        <v>0.85624999999999951</v>
      </c>
      <c r="W41" s="5">
        <f t="shared" si="37"/>
        <v>0.87708333333333299</v>
      </c>
      <c r="X41" s="5">
        <f t="shared" si="26"/>
        <v>0.89791666666666625</v>
      </c>
      <c r="Y41" s="7" t="s">
        <v>119</v>
      </c>
    </row>
    <row r="42" spans="2:25" x14ac:dyDescent="0.35">
      <c r="B42" s="7">
        <f t="shared" si="28"/>
        <v>8</v>
      </c>
      <c r="C42" s="7" t="s">
        <v>43</v>
      </c>
      <c r="D42" s="2">
        <v>10066</v>
      </c>
      <c r="E42" s="3">
        <f>E22</f>
        <v>3.472222222222222E-3</v>
      </c>
      <c r="F42" s="5">
        <f t="shared" si="26"/>
        <v>0.49513888888888857</v>
      </c>
      <c r="G42" s="5">
        <f t="shared" si="26"/>
        <v>0.50555555555555531</v>
      </c>
      <c r="H42" s="5">
        <f t="shared" si="26"/>
        <v>0.52638888888888857</v>
      </c>
      <c r="I42" s="5">
        <f t="shared" si="26"/>
        <v>0.54722222222222194</v>
      </c>
      <c r="J42" s="5">
        <f t="shared" si="26"/>
        <v>0.5680555555555552</v>
      </c>
      <c r="K42" s="5">
        <f t="shared" si="26"/>
        <v>0.58888888888888846</v>
      </c>
      <c r="L42" s="5">
        <f t="shared" si="26"/>
        <v>0.60972222222222172</v>
      </c>
      <c r="M42" s="5">
        <f t="shared" si="26"/>
        <v>0.63055555555555498</v>
      </c>
      <c r="N42" s="5">
        <f t="shared" ref="N42:W42" si="38">N41+$E42</f>
        <v>0.67222222222222172</v>
      </c>
      <c r="O42" s="5">
        <f t="shared" si="38"/>
        <v>0.6930555555555552</v>
      </c>
      <c r="P42" s="5">
        <f t="shared" si="38"/>
        <v>0.71388888888888846</v>
      </c>
      <c r="Q42" s="5">
        <f t="shared" si="38"/>
        <v>0.73472222222222194</v>
      </c>
      <c r="R42" s="5">
        <f t="shared" si="38"/>
        <v>0.7555555555555552</v>
      </c>
      <c r="S42" s="5">
        <f t="shared" si="38"/>
        <v>0.77638888888888868</v>
      </c>
      <c r="T42" s="5">
        <f t="shared" si="38"/>
        <v>0.79722222222222194</v>
      </c>
      <c r="U42" s="5">
        <f t="shared" si="38"/>
        <v>0.81805555555555542</v>
      </c>
      <c r="V42" s="5">
        <f t="shared" si="38"/>
        <v>0.85972222222222172</v>
      </c>
      <c r="W42" s="5">
        <f t="shared" si="38"/>
        <v>0.8805555555555552</v>
      </c>
      <c r="X42" s="5">
        <f t="shared" si="26"/>
        <v>0.90138888888888846</v>
      </c>
      <c r="Y42" s="7" t="s">
        <v>120</v>
      </c>
    </row>
    <row r="43" spans="2:25" x14ac:dyDescent="0.35">
      <c r="B43" s="7">
        <f t="shared" si="28"/>
        <v>7</v>
      </c>
      <c r="C43" s="7" t="s">
        <v>44</v>
      </c>
      <c r="D43" s="2">
        <v>11257</v>
      </c>
      <c r="E43" s="3">
        <f>E18</f>
        <v>6.9444444444444441E-3</v>
      </c>
      <c r="F43" s="5">
        <f t="shared" si="26"/>
        <v>0.50208333333333299</v>
      </c>
      <c r="G43" s="5">
        <f t="shared" si="26"/>
        <v>0.51249999999999973</v>
      </c>
      <c r="H43" s="5">
        <f t="shared" si="26"/>
        <v>0.53333333333333299</v>
      </c>
      <c r="I43" s="5">
        <f t="shared" si="26"/>
        <v>0.55416666666666636</v>
      </c>
      <c r="J43" s="5">
        <f t="shared" si="26"/>
        <v>0.57499999999999962</v>
      </c>
      <c r="K43" s="5">
        <f t="shared" si="26"/>
        <v>0.59583333333333288</v>
      </c>
      <c r="L43" s="5">
        <f t="shared" si="26"/>
        <v>0.61666666666666614</v>
      </c>
      <c r="M43" s="5">
        <f t="shared" si="26"/>
        <v>0.6374999999999994</v>
      </c>
      <c r="N43" s="5">
        <f t="shared" ref="N43:W43" si="39">N42+$E43</f>
        <v>0.67916666666666614</v>
      </c>
      <c r="O43" s="5">
        <f t="shared" si="39"/>
        <v>0.69999999999999962</v>
      </c>
      <c r="P43" s="5">
        <f t="shared" si="39"/>
        <v>0.72083333333333288</v>
      </c>
      <c r="Q43" s="5">
        <f t="shared" si="39"/>
        <v>0.74166666666666636</v>
      </c>
      <c r="R43" s="5">
        <f t="shared" si="39"/>
        <v>0.76249999999999962</v>
      </c>
      <c r="S43" s="5">
        <f t="shared" si="39"/>
        <v>0.7833333333333331</v>
      </c>
      <c r="T43" s="5">
        <f t="shared" si="39"/>
        <v>0.80416666666666636</v>
      </c>
      <c r="U43" s="5">
        <f t="shared" si="39"/>
        <v>0.82499999999999984</v>
      </c>
      <c r="V43" s="5">
        <f t="shared" si="39"/>
        <v>0.86666666666666614</v>
      </c>
      <c r="W43" s="5">
        <f t="shared" si="39"/>
        <v>0.88749999999999962</v>
      </c>
      <c r="X43" s="5">
        <f t="shared" si="26"/>
        <v>0.90833333333333288</v>
      </c>
      <c r="Y43" s="7" t="s">
        <v>121</v>
      </c>
    </row>
    <row r="44" spans="2:25" x14ac:dyDescent="0.35">
      <c r="B44" s="7">
        <f t="shared" si="28"/>
        <v>6</v>
      </c>
      <c r="C44" s="7" t="s">
        <v>45</v>
      </c>
      <c r="D44" s="2">
        <v>13575</v>
      </c>
      <c r="E44" s="3">
        <f>E17</f>
        <v>4.8611111111111494E-3</v>
      </c>
      <c r="F44" s="5">
        <f t="shared" si="26"/>
        <v>0.5069444444444442</v>
      </c>
      <c r="G44" s="5">
        <f t="shared" si="26"/>
        <v>0.51736111111111094</v>
      </c>
      <c r="H44" s="5">
        <f t="shared" si="26"/>
        <v>0.5381944444444442</v>
      </c>
      <c r="I44" s="5">
        <f t="shared" si="26"/>
        <v>0.55902777777777746</v>
      </c>
      <c r="J44" s="5">
        <f t="shared" si="26"/>
        <v>0.57986111111111072</v>
      </c>
      <c r="K44" s="5">
        <f t="shared" si="26"/>
        <v>0.60069444444444398</v>
      </c>
      <c r="L44" s="5">
        <f t="shared" si="26"/>
        <v>0.62152777777777724</v>
      </c>
      <c r="M44" s="5">
        <f t="shared" si="26"/>
        <v>0.64236111111111049</v>
      </c>
      <c r="N44" s="5">
        <f t="shared" ref="N44:W44" si="40">N43+$E44</f>
        <v>0.68402777777777724</v>
      </c>
      <c r="O44" s="5">
        <f t="shared" si="40"/>
        <v>0.70486111111111072</v>
      </c>
      <c r="P44" s="5">
        <f t="shared" si="40"/>
        <v>0.72569444444444398</v>
      </c>
      <c r="Q44" s="5">
        <f t="shared" si="40"/>
        <v>0.74652777777777746</v>
      </c>
      <c r="R44" s="5">
        <f t="shared" si="40"/>
        <v>0.76736111111111072</v>
      </c>
      <c r="S44" s="5">
        <f t="shared" si="40"/>
        <v>0.7881944444444442</v>
      </c>
      <c r="T44" s="5">
        <f t="shared" si="40"/>
        <v>0.80902777777777746</v>
      </c>
      <c r="U44" s="5">
        <f t="shared" si="40"/>
        <v>0.82986111111111094</v>
      </c>
      <c r="V44" s="5">
        <f t="shared" si="40"/>
        <v>0.87152777777777724</v>
      </c>
      <c r="W44" s="5">
        <f t="shared" si="40"/>
        <v>0.89236111111111072</v>
      </c>
      <c r="X44" s="5">
        <f t="shared" si="26"/>
        <v>0.91319444444444398</v>
      </c>
      <c r="Y44" s="7" t="s">
        <v>122</v>
      </c>
    </row>
    <row r="45" spans="2:25" x14ac:dyDescent="0.35">
      <c r="B45" s="7">
        <f t="shared" si="28"/>
        <v>5</v>
      </c>
      <c r="C45" s="12" t="s">
        <v>46</v>
      </c>
      <c r="D45" s="2">
        <v>11863</v>
      </c>
      <c r="E45" s="3">
        <f>E16</f>
        <v>4.1666666666666519E-3</v>
      </c>
      <c r="F45" s="5">
        <f t="shared" si="26"/>
        <v>0.51111111111111085</v>
      </c>
      <c r="G45" s="5">
        <f t="shared" si="26"/>
        <v>0.52152777777777759</v>
      </c>
      <c r="H45" s="5">
        <f t="shared" si="26"/>
        <v>0.54236111111111085</v>
      </c>
      <c r="I45" s="5">
        <f t="shared" si="26"/>
        <v>0.56319444444444411</v>
      </c>
      <c r="J45" s="5">
        <f t="shared" si="26"/>
        <v>0.58402777777777737</v>
      </c>
      <c r="K45" s="5">
        <f t="shared" si="26"/>
        <v>0.60486111111111063</v>
      </c>
      <c r="L45" s="5">
        <f t="shared" si="26"/>
        <v>0.62569444444444389</v>
      </c>
      <c r="M45" s="5">
        <f t="shared" si="26"/>
        <v>0.64652777777777715</v>
      </c>
      <c r="N45" s="5">
        <f t="shared" ref="N45:W45" si="41">N44+$E45</f>
        <v>0.68819444444444389</v>
      </c>
      <c r="O45" s="5">
        <f t="shared" si="41"/>
        <v>0.70902777777777737</v>
      </c>
      <c r="P45" s="5">
        <f t="shared" si="41"/>
        <v>0.72986111111111063</v>
      </c>
      <c r="Q45" s="5">
        <f t="shared" si="41"/>
        <v>0.75069444444444411</v>
      </c>
      <c r="R45" s="5">
        <f t="shared" si="41"/>
        <v>0.77152777777777737</v>
      </c>
      <c r="S45" s="5">
        <f t="shared" si="41"/>
        <v>0.79236111111111085</v>
      </c>
      <c r="T45" s="5">
        <f t="shared" si="41"/>
        <v>0.81319444444444411</v>
      </c>
      <c r="U45" s="5">
        <f t="shared" si="41"/>
        <v>0.83402777777777759</v>
      </c>
      <c r="V45" s="5">
        <f t="shared" si="41"/>
        <v>0.87569444444444389</v>
      </c>
      <c r="W45" s="5">
        <f t="shared" si="41"/>
        <v>0.89652777777777737</v>
      </c>
      <c r="X45" s="5">
        <f t="shared" si="26"/>
        <v>0.91736111111111063</v>
      </c>
      <c r="Y45" s="7" t="s">
        <v>123</v>
      </c>
    </row>
    <row r="46" spans="2:25" x14ac:dyDescent="0.35">
      <c r="B46" s="7">
        <f t="shared" si="28"/>
        <v>4</v>
      </c>
      <c r="C46" s="12" t="s">
        <v>47</v>
      </c>
      <c r="D46" s="2">
        <v>11239</v>
      </c>
      <c r="E46" s="3">
        <f>E15</f>
        <v>2.7777777777777679E-3</v>
      </c>
      <c r="F46" s="5">
        <f t="shared" si="26"/>
        <v>0.51388888888888862</v>
      </c>
      <c r="G46" s="5">
        <f t="shared" si="26"/>
        <v>0.52430555555555536</v>
      </c>
      <c r="H46" s="5">
        <f t="shared" si="26"/>
        <v>0.54513888888888862</v>
      </c>
      <c r="I46" s="5">
        <f t="shared" si="26"/>
        <v>0.56597222222222188</v>
      </c>
      <c r="J46" s="5">
        <f t="shared" si="26"/>
        <v>0.58680555555555514</v>
      </c>
      <c r="K46" s="5">
        <f t="shared" si="26"/>
        <v>0.6076388888888884</v>
      </c>
      <c r="L46" s="5">
        <f t="shared" si="26"/>
        <v>0.62847222222222165</v>
      </c>
      <c r="M46" s="5">
        <f t="shared" si="26"/>
        <v>0.64930555555555491</v>
      </c>
      <c r="N46" s="5">
        <f t="shared" ref="N46:W46" si="42">N45+$E46</f>
        <v>0.69097222222222165</v>
      </c>
      <c r="O46" s="5">
        <f t="shared" si="42"/>
        <v>0.71180555555555514</v>
      </c>
      <c r="P46" s="5">
        <f t="shared" si="42"/>
        <v>0.7326388888888884</v>
      </c>
      <c r="Q46" s="5">
        <f t="shared" si="42"/>
        <v>0.75347222222222188</v>
      </c>
      <c r="R46" s="5">
        <f t="shared" si="42"/>
        <v>0.77430555555555514</v>
      </c>
      <c r="S46" s="5">
        <f t="shared" si="42"/>
        <v>0.79513888888888862</v>
      </c>
      <c r="T46" s="5">
        <f t="shared" si="42"/>
        <v>0.81597222222222188</v>
      </c>
      <c r="U46" s="5">
        <f t="shared" si="42"/>
        <v>0.83680555555555536</v>
      </c>
      <c r="V46" s="5">
        <f t="shared" si="42"/>
        <v>0.87847222222222165</v>
      </c>
      <c r="W46" s="5">
        <f t="shared" si="42"/>
        <v>0.89930555555555514</v>
      </c>
      <c r="X46" s="5">
        <f t="shared" si="26"/>
        <v>0.9201388888888884</v>
      </c>
      <c r="Y46" s="7" t="s">
        <v>124</v>
      </c>
    </row>
    <row r="47" spans="2:25" x14ac:dyDescent="0.35">
      <c r="B47" s="7">
        <f t="shared" si="28"/>
        <v>3</v>
      </c>
      <c r="C47" s="12" t="s">
        <v>48</v>
      </c>
      <c r="D47" s="2">
        <v>11242</v>
      </c>
      <c r="E47" s="3">
        <f>E14</f>
        <v>3.4722222222222099E-3</v>
      </c>
      <c r="F47" s="5">
        <f t="shared" si="26"/>
        <v>0.51736111111111083</v>
      </c>
      <c r="G47" s="5">
        <f t="shared" si="26"/>
        <v>0.52777777777777757</v>
      </c>
      <c r="H47" s="5">
        <f t="shared" si="26"/>
        <v>0.54861111111111083</v>
      </c>
      <c r="I47" s="5">
        <f t="shared" si="26"/>
        <v>0.56944444444444409</v>
      </c>
      <c r="J47" s="5">
        <f t="shared" si="26"/>
        <v>0.59027777777777735</v>
      </c>
      <c r="K47" s="5">
        <f t="shared" si="26"/>
        <v>0.61111111111111061</v>
      </c>
      <c r="L47" s="5">
        <f t="shared" si="26"/>
        <v>0.63194444444444386</v>
      </c>
      <c r="M47" s="5">
        <f t="shared" si="26"/>
        <v>0.65277777777777712</v>
      </c>
      <c r="N47" s="5">
        <f t="shared" ref="N47:W47" si="43">N46+$E47</f>
        <v>0.69444444444444386</v>
      </c>
      <c r="O47" s="5">
        <f t="shared" si="43"/>
        <v>0.71527777777777735</v>
      </c>
      <c r="P47" s="5">
        <f t="shared" si="43"/>
        <v>0.73611111111111061</v>
      </c>
      <c r="Q47" s="5">
        <f t="shared" si="43"/>
        <v>0.75694444444444409</v>
      </c>
      <c r="R47" s="5">
        <f t="shared" si="43"/>
        <v>0.77777777777777735</v>
      </c>
      <c r="S47" s="5">
        <f t="shared" si="43"/>
        <v>0.79861111111111083</v>
      </c>
      <c r="T47" s="5">
        <f t="shared" si="43"/>
        <v>0.81944444444444409</v>
      </c>
      <c r="U47" s="5">
        <f t="shared" si="43"/>
        <v>0.84027777777777757</v>
      </c>
      <c r="V47" s="5">
        <f t="shared" si="43"/>
        <v>0.88194444444444386</v>
      </c>
      <c r="W47" s="5">
        <f t="shared" si="43"/>
        <v>0.90277777777777735</v>
      </c>
      <c r="X47" s="5">
        <f t="shared" si="26"/>
        <v>0.92361111111111061</v>
      </c>
      <c r="Y47" s="7" t="s">
        <v>125</v>
      </c>
    </row>
    <row r="48" spans="2:25" x14ac:dyDescent="0.35">
      <c r="B48" s="7">
        <f t="shared" si="28"/>
        <v>2</v>
      </c>
      <c r="C48" s="12" t="s">
        <v>49</v>
      </c>
      <c r="D48" s="2">
        <v>14772</v>
      </c>
      <c r="E48" s="3">
        <f>E13</f>
        <v>3.4722222222222654E-3</v>
      </c>
      <c r="F48" s="5">
        <f t="shared" ref="F48:X50" si="44">F47+$E48</f>
        <v>0.52083333333333304</v>
      </c>
      <c r="G48" s="5">
        <f t="shared" si="44"/>
        <v>0.53124999999999978</v>
      </c>
      <c r="H48" s="5">
        <f t="shared" si="44"/>
        <v>0.55208333333333304</v>
      </c>
      <c r="I48" s="5">
        <f t="shared" si="44"/>
        <v>0.5729166666666663</v>
      </c>
      <c r="J48" s="5">
        <f t="shared" si="44"/>
        <v>0.59374999999999956</v>
      </c>
      <c r="K48" s="5">
        <f t="shared" si="44"/>
        <v>0.61458333333333282</v>
      </c>
      <c r="L48" s="5">
        <f t="shared" si="44"/>
        <v>0.63541666666666607</v>
      </c>
      <c r="M48" s="5">
        <f t="shared" si="44"/>
        <v>0.65624999999999933</v>
      </c>
      <c r="N48" s="5">
        <f t="shared" ref="N48:W48" si="45">N47+$E48</f>
        <v>0.69791666666666607</v>
      </c>
      <c r="O48" s="5">
        <f t="shared" si="45"/>
        <v>0.71874999999999956</v>
      </c>
      <c r="P48" s="5">
        <f t="shared" si="45"/>
        <v>0.73958333333333282</v>
      </c>
      <c r="Q48" s="5">
        <f t="shared" si="45"/>
        <v>0.7604166666666663</v>
      </c>
      <c r="R48" s="5">
        <f t="shared" si="45"/>
        <v>0.78124999999999956</v>
      </c>
      <c r="S48" s="5">
        <f t="shared" si="45"/>
        <v>0.80208333333333304</v>
      </c>
      <c r="T48" s="5">
        <f t="shared" si="45"/>
        <v>0.8229166666666663</v>
      </c>
      <c r="U48" s="5">
        <f t="shared" si="45"/>
        <v>0.84374999999999978</v>
      </c>
      <c r="V48" s="5">
        <f t="shared" si="45"/>
        <v>0.88541666666666607</v>
      </c>
      <c r="W48" s="5">
        <f t="shared" si="45"/>
        <v>0.90624999999999956</v>
      </c>
      <c r="X48" s="5">
        <f t="shared" si="44"/>
        <v>0.92708333333333282</v>
      </c>
      <c r="Y48" s="7" t="s">
        <v>126</v>
      </c>
    </row>
    <row r="49" spans="2:25" x14ac:dyDescent="0.35">
      <c r="B49" s="7">
        <f t="shared" si="28"/>
        <v>1</v>
      </c>
      <c r="C49" s="12" t="s">
        <v>50</v>
      </c>
      <c r="D49" s="2">
        <v>11597</v>
      </c>
      <c r="E49" s="3">
        <f>E12</f>
        <v>2.0833333333332704E-3</v>
      </c>
      <c r="F49" s="5">
        <f t="shared" si="44"/>
        <v>0.52291666666666625</v>
      </c>
      <c r="G49" s="5">
        <f t="shared" si="44"/>
        <v>0.53333333333333299</v>
      </c>
      <c r="H49" s="5">
        <f t="shared" si="44"/>
        <v>0.55416666666666625</v>
      </c>
      <c r="I49" s="5">
        <f t="shared" si="44"/>
        <v>0.57499999999999951</v>
      </c>
      <c r="J49" s="5">
        <f t="shared" si="44"/>
        <v>0.59583333333333277</v>
      </c>
      <c r="K49" s="5">
        <f t="shared" si="44"/>
        <v>0.61666666666666603</v>
      </c>
      <c r="L49" s="5">
        <f t="shared" si="44"/>
        <v>0.63749999999999929</v>
      </c>
      <c r="M49" s="5">
        <f t="shared" si="44"/>
        <v>0.65833333333333255</v>
      </c>
      <c r="N49" s="5">
        <f t="shared" ref="N49:W49" si="46">N48+$E49</f>
        <v>0.69999999999999929</v>
      </c>
      <c r="O49" s="5">
        <f t="shared" si="46"/>
        <v>0.72083333333333277</v>
      </c>
      <c r="P49" s="5">
        <f t="shared" si="46"/>
        <v>0.74166666666666603</v>
      </c>
      <c r="Q49" s="5">
        <f t="shared" si="46"/>
        <v>0.76249999999999951</v>
      </c>
      <c r="R49" s="5">
        <f t="shared" si="46"/>
        <v>0.78333333333333277</v>
      </c>
      <c r="S49" s="5">
        <f t="shared" si="46"/>
        <v>0.80416666666666625</v>
      </c>
      <c r="T49" s="5">
        <f t="shared" si="46"/>
        <v>0.82499999999999951</v>
      </c>
      <c r="U49" s="5">
        <f t="shared" si="46"/>
        <v>0.84583333333333299</v>
      </c>
      <c r="V49" s="5">
        <f t="shared" si="46"/>
        <v>0.88749999999999929</v>
      </c>
      <c r="W49" s="5">
        <f t="shared" si="46"/>
        <v>0.90833333333333277</v>
      </c>
      <c r="X49" s="5">
        <f t="shared" si="44"/>
        <v>0.92916666666666603</v>
      </c>
      <c r="Y49" s="7" t="s">
        <v>127</v>
      </c>
    </row>
    <row r="50" spans="2:25" x14ac:dyDescent="0.35">
      <c r="B50" s="7">
        <f t="shared" si="28"/>
        <v>0</v>
      </c>
      <c r="C50" s="7" t="s">
        <v>51</v>
      </c>
      <c r="D50" s="2">
        <v>11598</v>
      </c>
      <c r="E50" s="3">
        <f>E11</f>
        <v>4.8611111111111494E-3</v>
      </c>
      <c r="F50" s="6">
        <f t="shared" si="44"/>
        <v>0.52777777777777746</v>
      </c>
      <c r="G50" s="6">
        <f t="shared" si="44"/>
        <v>0.5381944444444442</v>
      </c>
      <c r="H50" s="6">
        <f t="shared" si="44"/>
        <v>0.55902777777777746</v>
      </c>
      <c r="I50" s="6">
        <f t="shared" si="44"/>
        <v>0.57986111111111072</v>
      </c>
      <c r="J50" s="6">
        <f t="shared" si="44"/>
        <v>0.60069444444444398</v>
      </c>
      <c r="K50" s="6">
        <f t="shared" si="44"/>
        <v>0.62152777777777724</v>
      </c>
      <c r="L50" s="6">
        <f t="shared" si="44"/>
        <v>0.64236111111111049</v>
      </c>
      <c r="M50" s="6">
        <f t="shared" si="44"/>
        <v>0.66319444444444375</v>
      </c>
      <c r="N50" s="30">
        <f t="shared" ref="N50:W50" si="47">N49+$E50</f>
        <v>0.70486111111111049</v>
      </c>
      <c r="O50" s="30">
        <f t="shared" si="47"/>
        <v>0.72569444444444398</v>
      </c>
      <c r="P50" s="30">
        <f t="shared" si="47"/>
        <v>0.74652777777777724</v>
      </c>
      <c r="Q50" s="30">
        <f t="shared" si="47"/>
        <v>0.76736111111111072</v>
      </c>
      <c r="R50" s="30">
        <f t="shared" si="47"/>
        <v>0.78819444444444398</v>
      </c>
      <c r="S50" s="30">
        <f t="shared" si="47"/>
        <v>0.80902777777777746</v>
      </c>
      <c r="T50" s="30">
        <f t="shared" si="47"/>
        <v>0.82986111111111072</v>
      </c>
      <c r="U50" s="30">
        <f t="shared" si="47"/>
        <v>0.8506944444444442</v>
      </c>
      <c r="V50" s="30">
        <f t="shared" si="47"/>
        <v>0.89236111111111049</v>
      </c>
      <c r="W50" s="30">
        <f t="shared" si="47"/>
        <v>0.91319444444444398</v>
      </c>
      <c r="X50" s="30">
        <f t="shared" si="44"/>
        <v>0.93402777777777724</v>
      </c>
      <c r="Y50" s="7" t="s">
        <v>128</v>
      </c>
    </row>
  </sheetData>
  <mergeCells count="3">
    <mergeCell ref="F1:G1"/>
    <mergeCell ref="C7:D7"/>
    <mergeCell ref="C8:D8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0"/>
  <sheetViews>
    <sheetView workbookViewId="0">
      <selection activeCell="K33" sqref="K33"/>
    </sheetView>
  </sheetViews>
  <sheetFormatPr defaultRowHeight="14.5" x14ac:dyDescent="0.35"/>
  <cols>
    <col min="1" max="1" width="33.453125" bestFit="1" customWidth="1"/>
    <col min="2" max="2" width="7.7265625" bestFit="1" customWidth="1"/>
    <col min="3" max="3" width="20.453125" customWidth="1"/>
    <col min="4" max="4" width="9.1796875" customWidth="1"/>
    <col min="6" max="12" width="9.1796875" customWidth="1"/>
    <col min="13" max="13" width="29.1796875" bestFit="1" customWidth="1"/>
  </cols>
  <sheetData>
    <row r="1" spans="1:13" x14ac:dyDescent="0.35">
      <c r="C1" s="10" t="s">
        <v>10</v>
      </c>
      <c r="D1" s="36" t="s">
        <v>12</v>
      </c>
      <c r="E1" s="36"/>
    </row>
    <row r="2" spans="1:13" x14ac:dyDescent="0.35">
      <c r="C2" s="9"/>
      <c r="D2" s="10" t="s">
        <v>8</v>
      </c>
      <c r="E2" s="10" t="s">
        <v>9</v>
      </c>
    </row>
    <row r="3" spans="1:13" x14ac:dyDescent="0.35">
      <c r="A3" s="11" t="s">
        <v>5</v>
      </c>
      <c r="B3" s="11"/>
      <c r="C3" s="2">
        <v>4</v>
      </c>
      <c r="D3" s="3">
        <f>D10</f>
        <v>0.39583333333333331</v>
      </c>
      <c r="E3" s="3">
        <f>L10</f>
        <v>0.72916666666666652</v>
      </c>
    </row>
    <row r="4" spans="1:13" x14ac:dyDescent="0.35">
      <c r="A4" s="11" t="s">
        <v>6</v>
      </c>
      <c r="B4" s="11"/>
      <c r="C4" s="2">
        <v>3</v>
      </c>
      <c r="D4" s="3">
        <v>0.39583333333333331</v>
      </c>
      <c r="E4" s="3">
        <v>0.70833333333333337</v>
      </c>
    </row>
    <row r="5" spans="1:13" x14ac:dyDescent="0.35">
      <c r="A5" s="11" t="s">
        <v>7</v>
      </c>
      <c r="B5" s="11"/>
      <c r="C5" s="2">
        <v>2</v>
      </c>
      <c r="D5" s="3">
        <v>0.39583333333333331</v>
      </c>
      <c r="E5" s="3">
        <v>0.72916666666666663</v>
      </c>
    </row>
    <row r="7" spans="1:13" x14ac:dyDescent="0.35">
      <c r="A7" s="17" t="s">
        <v>13</v>
      </c>
      <c r="B7" s="18"/>
      <c r="C7" s="1">
        <v>0</v>
      </c>
    </row>
    <row r="8" spans="1:13" x14ac:dyDescent="0.35">
      <c r="A8" s="4" t="s">
        <v>4</v>
      </c>
      <c r="B8" s="13"/>
      <c r="C8" s="1">
        <v>4.1666666666666664E-2</v>
      </c>
      <c r="D8" s="15"/>
      <c r="E8" s="15"/>
      <c r="F8" s="15"/>
      <c r="G8" s="15"/>
      <c r="L8" s="16"/>
    </row>
    <row r="9" spans="1:13" x14ac:dyDescent="0.35">
      <c r="C9" s="19" t="s">
        <v>3</v>
      </c>
      <c r="D9" s="7" t="s">
        <v>14</v>
      </c>
      <c r="E9" s="7" t="s">
        <v>15</v>
      </c>
      <c r="F9" s="7" t="s">
        <v>16</v>
      </c>
      <c r="G9" s="7" t="s">
        <v>17</v>
      </c>
    </row>
    <row r="10" spans="1:13" x14ac:dyDescent="0.35">
      <c r="A10" s="7" t="s">
        <v>11</v>
      </c>
      <c r="B10" s="2">
        <v>11599</v>
      </c>
      <c r="C10" s="2"/>
      <c r="D10" s="8">
        <v>0.39583333333333331</v>
      </c>
      <c r="E10" s="6">
        <f t="shared" ref="E10:L10" si="0">D10+$C$8</f>
        <v>0.4375</v>
      </c>
      <c r="F10" s="6">
        <f t="shared" si="0"/>
        <v>0.47916666666666669</v>
      </c>
      <c r="G10" s="6">
        <f t="shared" si="0"/>
        <v>0.52083333333333337</v>
      </c>
      <c r="H10" s="6">
        <f t="shared" si="0"/>
        <v>0.5625</v>
      </c>
      <c r="I10" s="6">
        <f t="shared" si="0"/>
        <v>0.60416666666666663</v>
      </c>
      <c r="J10" s="6">
        <f t="shared" si="0"/>
        <v>0.64583333333333326</v>
      </c>
      <c r="K10" s="6">
        <f t="shared" si="0"/>
        <v>0.68749999999999989</v>
      </c>
      <c r="L10" s="6">
        <f t="shared" si="0"/>
        <v>0.72916666666666652</v>
      </c>
      <c r="M10" s="7" t="s">
        <v>52</v>
      </c>
    </row>
    <row r="11" spans="1:13" x14ac:dyDescent="0.35">
      <c r="A11" s="12" t="s">
        <v>18</v>
      </c>
      <c r="B11" s="2">
        <v>11600</v>
      </c>
      <c r="C11" s="20">
        <v>4.8611111111111494E-3</v>
      </c>
      <c r="D11" s="5">
        <f t="shared" ref="D11:D18" si="1">D10+$C11</f>
        <v>0.40069444444444446</v>
      </c>
      <c r="E11" s="5">
        <f t="shared" ref="E11:E18" si="2">E10+$C11</f>
        <v>0.44236111111111115</v>
      </c>
      <c r="F11" s="5">
        <f t="shared" ref="F11:F18" si="3">F10+$C11</f>
        <v>0.48402777777777783</v>
      </c>
      <c r="G11" s="5">
        <f t="shared" ref="G11:G18" si="4">G10+$C11</f>
        <v>0.52569444444444446</v>
      </c>
      <c r="H11" s="5">
        <f t="shared" ref="H11:H18" si="5">H10+$C11</f>
        <v>0.5673611111111112</v>
      </c>
      <c r="I11" s="5">
        <f t="shared" ref="I11:I18" si="6">I10+$C11</f>
        <v>0.60902777777777772</v>
      </c>
      <c r="J11" s="5">
        <f t="shared" ref="J11:J18" si="7">J10+$C11</f>
        <v>0.65069444444444446</v>
      </c>
      <c r="K11" s="5">
        <f t="shared" ref="K11:K18" si="8">K10+$C11</f>
        <v>0.69236111111111098</v>
      </c>
      <c r="L11" s="5">
        <f t="shared" ref="L11:L18" si="9">L10+$C11</f>
        <v>0.73402777777777772</v>
      </c>
      <c r="M11" s="7" t="s">
        <v>53</v>
      </c>
    </row>
    <row r="12" spans="1:13" x14ac:dyDescent="0.35">
      <c r="A12" s="12" t="s">
        <v>19</v>
      </c>
      <c r="B12" s="2">
        <v>11222</v>
      </c>
      <c r="C12" s="20">
        <v>2.0833333333332704E-3</v>
      </c>
      <c r="D12" s="5">
        <f t="shared" si="1"/>
        <v>0.40277777777777773</v>
      </c>
      <c r="E12" s="5">
        <f t="shared" si="2"/>
        <v>0.44444444444444442</v>
      </c>
      <c r="F12" s="5">
        <f t="shared" si="3"/>
        <v>0.4861111111111111</v>
      </c>
      <c r="G12" s="5">
        <f t="shared" si="4"/>
        <v>0.52777777777777768</v>
      </c>
      <c r="H12" s="5">
        <f t="shared" si="5"/>
        <v>0.56944444444444442</v>
      </c>
      <c r="I12" s="5">
        <f t="shared" si="6"/>
        <v>0.61111111111111094</v>
      </c>
      <c r="J12" s="5">
        <f t="shared" si="7"/>
        <v>0.65277777777777768</v>
      </c>
      <c r="K12" s="5">
        <f t="shared" si="8"/>
        <v>0.6944444444444442</v>
      </c>
      <c r="L12" s="5">
        <f t="shared" si="9"/>
        <v>0.73611111111111094</v>
      </c>
      <c r="M12" s="7" t="s">
        <v>54</v>
      </c>
    </row>
    <row r="13" spans="1:13" x14ac:dyDescent="0.35">
      <c r="A13" s="12" t="s">
        <v>20</v>
      </c>
      <c r="B13" s="2">
        <v>12613</v>
      </c>
      <c r="C13" s="20">
        <v>3.4722222222222654E-3</v>
      </c>
      <c r="D13" s="5">
        <f t="shared" si="1"/>
        <v>0.40625</v>
      </c>
      <c r="E13" s="5">
        <f t="shared" si="2"/>
        <v>0.44791666666666669</v>
      </c>
      <c r="F13" s="5">
        <f t="shared" si="3"/>
        <v>0.48958333333333337</v>
      </c>
      <c r="G13" s="5">
        <f t="shared" si="4"/>
        <v>0.53125</v>
      </c>
      <c r="H13" s="5">
        <f t="shared" si="5"/>
        <v>0.57291666666666674</v>
      </c>
      <c r="I13" s="5">
        <f t="shared" si="6"/>
        <v>0.61458333333333326</v>
      </c>
      <c r="J13" s="5">
        <f t="shared" si="7"/>
        <v>0.65625</v>
      </c>
      <c r="K13" s="5">
        <f t="shared" si="8"/>
        <v>0.69791666666666652</v>
      </c>
      <c r="L13" s="5">
        <f t="shared" si="9"/>
        <v>0.73958333333333326</v>
      </c>
      <c r="M13" s="7" t="s">
        <v>55</v>
      </c>
    </row>
    <row r="14" spans="1:13" x14ac:dyDescent="0.35">
      <c r="A14" s="12" t="s">
        <v>21</v>
      </c>
      <c r="B14" s="2">
        <v>11225</v>
      </c>
      <c r="C14" s="20">
        <v>3.4722222222222099E-3</v>
      </c>
      <c r="D14" s="5">
        <f t="shared" si="1"/>
        <v>0.40972222222222221</v>
      </c>
      <c r="E14" s="5">
        <f t="shared" si="2"/>
        <v>0.4513888888888889</v>
      </c>
      <c r="F14" s="5">
        <f t="shared" si="3"/>
        <v>0.49305555555555558</v>
      </c>
      <c r="G14" s="5">
        <f t="shared" si="4"/>
        <v>0.53472222222222221</v>
      </c>
      <c r="H14" s="5">
        <f t="shared" si="5"/>
        <v>0.57638888888888895</v>
      </c>
      <c r="I14" s="5">
        <f t="shared" si="6"/>
        <v>0.61805555555555547</v>
      </c>
      <c r="J14" s="5">
        <f t="shared" si="7"/>
        <v>0.65972222222222221</v>
      </c>
      <c r="K14" s="5">
        <f t="shared" si="8"/>
        <v>0.70138888888888873</v>
      </c>
      <c r="L14" s="5">
        <f t="shared" si="9"/>
        <v>0.74305555555555547</v>
      </c>
      <c r="M14" s="7" t="s">
        <v>56</v>
      </c>
    </row>
    <row r="15" spans="1:13" x14ac:dyDescent="0.35">
      <c r="A15" s="12" t="s">
        <v>22</v>
      </c>
      <c r="B15" s="2">
        <v>11227</v>
      </c>
      <c r="C15" s="20">
        <v>2.7777777777777679E-3</v>
      </c>
      <c r="D15" s="5">
        <f t="shared" si="1"/>
        <v>0.41249999999999998</v>
      </c>
      <c r="E15" s="5">
        <f t="shared" si="2"/>
        <v>0.45416666666666666</v>
      </c>
      <c r="F15" s="5">
        <f t="shared" si="3"/>
        <v>0.49583333333333335</v>
      </c>
      <c r="G15" s="5">
        <f t="shared" si="4"/>
        <v>0.53749999999999998</v>
      </c>
      <c r="H15" s="5">
        <f t="shared" si="5"/>
        <v>0.57916666666666672</v>
      </c>
      <c r="I15" s="5">
        <f t="shared" si="6"/>
        <v>0.62083333333333324</v>
      </c>
      <c r="J15" s="5">
        <f t="shared" si="7"/>
        <v>0.66249999999999998</v>
      </c>
      <c r="K15" s="5">
        <f t="shared" si="8"/>
        <v>0.7041666666666665</v>
      </c>
      <c r="L15" s="5">
        <f t="shared" si="9"/>
        <v>0.74583333333333324</v>
      </c>
      <c r="M15" s="7" t="s">
        <v>57</v>
      </c>
    </row>
    <row r="16" spans="1:13" x14ac:dyDescent="0.35">
      <c r="A16" s="7" t="s">
        <v>0</v>
      </c>
      <c r="B16" s="2">
        <v>13574</v>
      </c>
      <c r="C16" s="20">
        <v>4.1666666666666519E-3</v>
      </c>
      <c r="D16" s="5">
        <f t="shared" si="1"/>
        <v>0.41666666666666663</v>
      </c>
      <c r="E16" s="5">
        <f t="shared" si="2"/>
        <v>0.45833333333333331</v>
      </c>
      <c r="F16" s="5">
        <f t="shared" si="3"/>
        <v>0.5</v>
      </c>
      <c r="G16" s="5">
        <f t="shared" si="4"/>
        <v>0.54166666666666663</v>
      </c>
      <c r="H16" s="5">
        <f t="shared" si="5"/>
        <v>0.58333333333333337</v>
      </c>
      <c r="I16" s="5">
        <f t="shared" si="6"/>
        <v>0.62499999999999989</v>
      </c>
      <c r="J16" s="5">
        <f t="shared" si="7"/>
        <v>0.66666666666666663</v>
      </c>
      <c r="K16" s="5">
        <f t="shared" si="8"/>
        <v>0.70833333333333315</v>
      </c>
      <c r="L16" s="5">
        <f t="shared" si="9"/>
        <v>0.74999999999999989</v>
      </c>
      <c r="M16" s="7" t="s">
        <v>58</v>
      </c>
    </row>
    <row r="17" spans="1:13" x14ac:dyDescent="0.35">
      <c r="A17" s="7" t="s">
        <v>1</v>
      </c>
      <c r="B17" s="2">
        <v>10105</v>
      </c>
      <c r="C17" s="20">
        <v>4.8611111111111494E-3</v>
      </c>
      <c r="D17" s="5">
        <f t="shared" si="1"/>
        <v>0.42152777777777778</v>
      </c>
      <c r="E17" s="5">
        <f t="shared" si="2"/>
        <v>0.46319444444444446</v>
      </c>
      <c r="F17" s="5">
        <f t="shared" si="3"/>
        <v>0.5048611111111112</v>
      </c>
      <c r="G17" s="5">
        <f t="shared" si="4"/>
        <v>0.54652777777777772</v>
      </c>
      <c r="H17" s="5">
        <f t="shared" si="5"/>
        <v>0.58819444444444446</v>
      </c>
      <c r="I17" s="5">
        <f t="shared" si="6"/>
        <v>0.62986111111111098</v>
      </c>
      <c r="J17" s="5">
        <f t="shared" si="7"/>
        <v>0.67152777777777772</v>
      </c>
      <c r="K17" s="5">
        <f t="shared" si="8"/>
        <v>0.71319444444444424</v>
      </c>
      <c r="L17" s="5">
        <f t="shared" si="9"/>
        <v>0.75486111111111098</v>
      </c>
      <c r="M17" s="7" t="s">
        <v>59</v>
      </c>
    </row>
    <row r="18" spans="1:13" x14ac:dyDescent="0.35">
      <c r="A18" s="7" t="s">
        <v>2</v>
      </c>
      <c r="B18" s="2">
        <v>10116</v>
      </c>
      <c r="C18" s="20">
        <v>6.9444444444444441E-3</v>
      </c>
      <c r="D18" s="5">
        <f t="shared" si="1"/>
        <v>0.4284722222222222</v>
      </c>
      <c r="E18" s="5">
        <f t="shared" si="2"/>
        <v>0.47013888888888888</v>
      </c>
      <c r="F18" s="5">
        <f t="shared" si="3"/>
        <v>0.51180555555555562</v>
      </c>
      <c r="G18" s="5">
        <f t="shared" si="4"/>
        <v>0.55347222222222214</v>
      </c>
      <c r="H18" s="5">
        <f t="shared" si="5"/>
        <v>0.59513888888888888</v>
      </c>
      <c r="I18" s="5">
        <f t="shared" si="6"/>
        <v>0.6368055555555554</v>
      </c>
      <c r="J18" s="5">
        <f t="shared" si="7"/>
        <v>0.67847222222222214</v>
      </c>
      <c r="K18" s="5">
        <f t="shared" si="8"/>
        <v>0.72013888888888866</v>
      </c>
      <c r="L18" s="5">
        <f t="shared" si="9"/>
        <v>0.7618055555555554</v>
      </c>
      <c r="M18" s="7" t="s">
        <v>60</v>
      </c>
    </row>
    <row r="19" spans="1:13" x14ac:dyDescent="0.35">
      <c r="A19" s="7" t="s">
        <v>23</v>
      </c>
      <c r="B19" s="2">
        <v>10142</v>
      </c>
      <c r="C19" s="20">
        <v>6.9444444444444441E-3</v>
      </c>
      <c r="D19" s="5">
        <f t="shared" ref="D19:D23" si="10">D18+$C19</f>
        <v>0.43541666666666662</v>
      </c>
      <c r="E19" s="5">
        <f t="shared" ref="E19:E23" si="11">E18+$C19</f>
        <v>0.4770833333333333</v>
      </c>
      <c r="F19" s="5">
        <f t="shared" ref="F19:F23" si="12">F18+$C19</f>
        <v>0.51875000000000004</v>
      </c>
      <c r="G19" s="5">
        <f t="shared" ref="G19:G23" si="13">G18+$C19</f>
        <v>0.56041666666666656</v>
      </c>
      <c r="H19" s="5">
        <f t="shared" ref="H19:H23" si="14">H18+$C19</f>
        <v>0.6020833333333333</v>
      </c>
      <c r="I19" s="5">
        <f t="shared" ref="I19:I23" si="15">I18+$C19</f>
        <v>0.64374999999999982</v>
      </c>
      <c r="J19" s="5">
        <f t="shared" ref="J19:J23" si="16">J18+$C19</f>
        <v>0.68541666666666656</v>
      </c>
      <c r="K19" s="5">
        <f t="shared" ref="K19:K23" si="17">K18+$C19</f>
        <v>0.72708333333333308</v>
      </c>
      <c r="L19" s="5">
        <f t="shared" ref="L19:L23" si="18">L18+$C19</f>
        <v>0.76874999999999982</v>
      </c>
      <c r="M19" s="7" t="s">
        <v>61</v>
      </c>
    </row>
    <row r="20" spans="1:13" x14ac:dyDescent="0.35">
      <c r="A20" s="7" t="s">
        <v>24</v>
      </c>
      <c r="B20" s="2">
        <v>10146</v>
      </c>
      <c r="C20" s="20">
        <v>2.7777777777777779E-3</v>
      </c>
      <c r="D20" s="5">
        <f t="shared" si="10"/>
        <v>0.43819444444444439</v>
      </c>
      <c r="E20" s="5">
        <f t="shared" si="11"/>
        <v>0.47986111111111107</v>
      </c>
      <c r="F20" s="5">
        <f t="shared" si="12"/>
        <v>0.52152777777777781</v>
      </c>
      <c r="G20" s="5">
        <f t="shared" si="13"/>
        <v>0.56319444444444433</v>
      </c>
      <c r="H20" s="5">
        <f t="shared" si="14"/>
        <v>0.60486111111111107</v>
      </c>
      <c r="I20" s="5">
        <f t="shared" si="15"/>
        <v>0.64652777777777759</v>
      </c>
      <c r="J20" s="5">
        <f t="shared" si="16"/>
        <v>0.68819444444444433</v>
      </c>
      <c r="K20" s="5">
        <f t="shared" si="17"/>
        <v>0.72986111111111085</v>
      </c>
      <c r="L20" s="5">
        <f t="shared" si="18"/>
        <v>0.77152777777777759</v>
      </c>
      <c r="M20" s="7" t="s">
        <v>62</v>
      </c>
    </row>
    <row r="21" spans="1:13" x14ac:dyDescent="0.35">
      <c r="A21" s="7" t="s">
        <v>26</v>
      </c>
      <c r="B21" s="2">
        <v>10149</v>
      </c>
      <c r="C21" s="20">
        <v>2.0833333333333333E-3</v>
      </c>
      <c r="D21" s="5">
        <f t="shared" si="10"/>
        <v>0.44027777777777771</v>
      </c>
      <c r="E21" s="5">
        <f t="shared" si="11"/>
        <v>0.4819444444444444</v>
      </c>
      <c r="F21" s="5">
        <f t="shared" si="12"/>
        <v>0.52361111111111114</v>
      </c>
      <c r="G21" s="5">
        <f t="shared" si="13"/>
        <v>0.56527777777777766</v>
      </c>
      <c r="H21" s="5">
        <f t="shared" si="14"/>
        <v>0.6069444444444444</v>
      </c>
      <c r="I21" s="5">
        <f t="shared" si="15"/>
        <v>0.64861111111111092</v>
      </c>
      <c r="J21" s="5">
        <f t="shared" si="16"/>
        <v>0.69027777777777766</v>
      </c>
      <c r="K21" s="5">
        <f t="shared" si="17"/>
        <v>0.73194444444444418</v>
      </c>
      <c r="L21" s="5">
        <f t="shared" si="18"/>
        <v>0.77361111111111092</v>
      </c>
      <c r="M21" s="7" t="s">
        <v>63</v>
      </c>
    </row>
    <row r="22" spans="1:13" x14ac:dyDescent="0.35">
      <c r="A22" s="7" t="s">
        <v>25</v>
      </c>
      <c r="B22" s="2">
        <v>10529</v>
      </c>
      <c r="C22" s="20">
        <v>3.472222222222222E-3</v>
      </c>
      <c r="D22" s="5">
        <f t="shared" si="10"/>
        <v>0.44374999999999992</v>
      </c>
      <c r="E22" s="5">
        <f t="shared" si="11"/>
        <v>0.48541666666666661</v>
      </c>
      <c r="F22" s="5">
        <f t="shared" si="12"/>
        <v>0.52708333333333335</v>
      </c>
      <c r="G22" s="5">
        <f t="shared" si="13"/>
        <v>0.56874999999999987</v>
      </c>
      <c r="H22" s="5">
        <f t="shared" si="14"/>
        <v>0.61041666666666661</v>
      </c>
      <c r="I22" s="5">
        <f t="shared" si="15"/>
        <v>0.65208333333333313</v>
      </c>
      <c r="J22" s="5">
        <f t="shared" si="16"/>
        <v>0.69374999999999987</v>
      </c>
      <c r="K22" s="5">
        <f t="shared" si="17"/>
        <v>0.73541666666666639</v>
      </c>
      <c r="L22" s="5">
        <f t="shared" si="18"/>
        <v>0.77708333333333313</v>
      </c>
      <c r="M22" s="7" t="s">
        <v>64</v>
      </c>
    </row>
    <row r="23" spans="1:13" x14ac:dyDescent="0.35">
      <c r="A23" s="7" t="s">
        <v>27</v>
      </c>
      <c r="B23" s="2"/>
      <c r="C23" s="20">
        <v>3.472222222222222E-3</v>
      </c>
      <c r="D23" s="5">
        <f t="shared" si="10"/>
        <v>0.44722222222222213</v>
      </c>
      <c r="E23" s="5">
        <f t="shared" si="11"/>
        <v>0.48888888888888882</v>
      </c>
      <c r="F23" s="5">
        <f t="shared" si="12"/>
        <v>0.53055555555555556</v>
      </c>
      <c r="G23" s="5">
        <f t="shared" si="13"/>
        <v>0.57222222222222208</v>
      </c>
      <c r="H23" s="5">
        <f t="shared" si="14"/>
        <v>0.61388888888888882</v>
      </c>
      <c r="I23" s="5">
        <f t="shared" si="15"/>
        <v>0.65555555555555534</v>
      </c>
      <c r="J23" s="5">
        <f t="shared" si="16"/>
        <v>0.69722222222222208</v>
      </c>
      <c r="K23" s="5">
        <f t="shared" si="17"/>
        <v>0.7388888888888886</v>
      </c>
      <c r="L23" s="5">
        <f t="shared" si="18"/>
        <v>0.78055555555555534</v>
      </c>
      <c r="M23" s="7" t="s">
        <v>65</v>
      </c>
    </row>
    <row r="24" spans="1:13" x14ac:dyDescent="0.35">
      <c r="A24" s="7" t="s">
        <v>29</v>
      </c>
      <c r="B24" s="2">
        <v>10534</v>
      </c>
      <c r="C24" s="20">
        <v>4.1666666666666666E-3</v>
      </c>
      <c r="D24" s="5">
        <f t="shared" ref="D24:D28" si="19">D23+$C24</f>
        <v>0.45138888888888878</v>
      </c>
      <c r="E24" s="5">
        <f t="shared" ref="E24:E28" si="20">E23+$C24</f>
        <v>0.49305555555555547</v>
      </c>
      <c r="F24" s="5">
        <f t="shared" ref="F24:F28" si="21">F23+$C24</f>
        <v>0.53472222222222221</v>
      </c>
      <c r="G24" s="5">
        <f t="shared" ref="G24:G28" si="22">G23+$C24</f>
        <v>0.57638888888888873</v>
      </c>
      <c r="H24" s="5">
        <f t="shared" ref="H24:H28" si="23">H23+$C24</f>
        <v>0.61805555555555547</v>
      </c>
      <c r="I24" s="5">
        <f t="shared" ref="I24:I28" si="24">I23+$C24</f>
        <v>0.65972222222222199</v>
      </c>
      <c r="J24" s="5">
        <f t="shared" ref="J24:J28" si="25">J23+$C24</f>
        <v>0.70138888888888873</v>
      </c>
      <c r="K24" s="5">
        <f t="shared" ref="K24:K28" si="26">K23+$C24</f>
        <v>0.74305555555555525</v>
      </c>
      <c r="L24" s="5">
        <f t="shared" ref="L24:L28" si="27">L23+$C24</f>
        <v>0.78472222222222199</v>
      </c>
      <c r="M24" s="7" t="s">
        <v>66</v>
      </c>
    </row>
    <row r="25" spans="1:13" x14ac:dyDescent="0.35">
      <c r="A25" s="7" t="s">
        <v>28</v>
      </c>
      <c r="B25" s="2">
        <v>12282</v>
      </c>
      <c r="C25" s="20">
        <v>5.5555555555555558E-3</v>
      </c>
      <c r="D25" s="5">
        <f t="shared" si="19"/>
        <v>0.45694444444444432</v>
      </c>
      <c r="E25" s="5">
        <f t="shared" si="20"/>
        <v>0.49861111111111101</v>
      </c>
      <c r="F25" s="5">
        <f t="shared" si="21"/>
        <v>0.54027777777777775</v>
      </c>
      <c r="G25" s="5">
        <f t="shared" si="22"/>
        <v>0.58194444444444426</v>
      </c>
      <c r="H25" s="5">
        <f t="shared" si="23"/>
        <v>0.62361111111111101</v>
      </c>
      <c r="I25" s="5">
        <f t="shared" si="24"/>
        <v>0.66527777777777752</v>
      </c>
      <c r="J25" s="5">
        <f t="shared" si="25"/>
        <v>0.70694444444444426</v>
      </c>
      <c r="K25" s="5">
        <f t="shared" si="26"/>
        <v>0.74861111111111078</v>
      </c>
      <c r="L25" s="5">
        <f t="shared" si="27"/>
        <v>0.79027777777777752</v>
      </c>
      <c r="M25" s="7" t="s">
        <v>67</v>
      </c>
    </row>
    <row r="26" spans="1:13" x14ac:dyDescent="0.35">
      <c r="A26" s="7" t="s">
        <v>30</v>
      </c>
      <c r="B26" s="2">
        <v>11680</v>
      </c>
      <c r="C26" s="20">
        <v>2.7777777777777779E-3</v>
      </c>
      <c r="D26" s="5">
        <f t="shared" si="19"/>
        <v>0.45972222222222209</v>
      </c>
      <c r="E26" s="5">
        <f t="shared" si="20"/>
        <v>0.50138888888888877</v>
      </c>
      <c r="F26" s="5">
        <f t="shared" si="21"/>
        <v>0.54305555555555551</v>
      </c>
      <c r="G26" s="5">
        <f t="shared" si="22"/>
        <v>0.58472222222222203</v>
      </c>
      <c r="H26" s="5">
        <f t="shared" si="23"/>
        <v>0.62638888888888877</v>
      </c>
      <c r="I26" s="5">
        <f t="shared" si="24"/>
        <v>0.66805555555555529</v>
      </c>
      <c r="J26" s="5">
        <f t="shared" si="25"/>
        <v>0.70972222222222203</v>
      </c>
      <c r="K26" s="5">
        <f t="shared" si="26"/>
        <v>0.75138888888888855</v>
      </c>
      <c r="L26" s="5">
        <f t="shared" si="27"/>
        <v>0.79305555555555529</v>
      </c>
      <c r="M26" s="7" t="s">
        <v>68</v>
      </c>
    </row>
    <row r="27" spans="1:13" x14ac:dyDescent="0.35">
      <c r="A27" s="7" t="s">
        <v>31</v>
      </c>
      <c r="B27" s="2">
        <v>10543</v>
      </c>
      <c r="C27" s="20">
        <v>2.7777777777777779E-3</v>
      </c>
      <c r="D27" s="5">
        <f t="shared" si="19"/>
        <v>0.46249999999999986</v>
      </c>
      <c r="E27" s="5">
        <f t="shared" si="20"/>
        <v>0.50416666666666654</v>
      </c>
      <c r="F27" s="5">
        <f t="shared" si="21"/>
        <v>0.54583333333333328</v>
      </c>
      <c r="G27" s="5">
        <f t="shared" si="22"/>
        <v>0.5874999999999998</v>
      </c>
      <c r="H27" s="5">
        <f t="shared" si="23"/>
        <v>0.62916666666666654</v>
      </c>
      <c r="I27" s="5">
        <f t="shared" si="24"/>
        <v>0.67083333333333306</v>
      </c>
      <c r="J27" s="5">
        <f t="shared" si="25"/>
        <v>0.7124999999999998</v>
      </c>
      <c r="K27" s="5">
        <f t="shared" si="26"/>
        <v>0.75416666666666632</v>
      </c>
      <c r="L27" s="5">
        <f t="shared" si="27"/>
        <v>0.79583333333333306</v>
      </c>
      <c r="M27" s="7" t="s">
        <v>69</v>
      </c>
    </row>
    <row r="28" spans="1:13" x14ac:dyDescent="0.35">
      <c r="A28" s="7" t="s">
        <v>32</v>
      </c>
      <c r="B28" s="2">
        <v>11860</v>
      </c>
      <c r="C28" s="20">
        <v>6.2499999999999995E-3</v>
      </c>
      <c r="D28" s="5">
        <f t="shared" si="19"/>
        <v>0.46874999999999983</v>
      </c>
      <c r="E28" s="5">
        <f t="shared" si="20"/>
        <v>0.51041666666666652</v>
      </c>
      <c r="F28" s="5">
        <f t="shared" si="21"/>
        <v>0.55208333333333326</v>
      </c>
      <c r="G28" s="5">
        <f t="shared" si="22"/>
        <v>0.59374999999999978</v>
      </c>
      <c r="H28" s="5">
        <f t="shared" si="23"/>
        <v>0.63541666666666652</v>
      </c>
      <c r="I28" s="5">
        <f t="shared" si="24"/>
        <v>0.67708333333333304</v>
      </c>
      <c r="J28" s="5">
        <f t="shared" si="25"/>
        <v>0.71874999999999978</v>
      </c>
      <c r="K28" s="5">
        <f t="shared" si="26"/>
        <v>0.7604166666666663</v>
      </c>
      <c r="L28" s="5">
        <f t="shared" si="27"/>
        <v>0.80208333333333304</v>
      </c>
      <c r="M28" s="7" t="s">
        <v>70</v>
      </c>
    </row>
    <row r="29" spans="1:13" x14ac:dyDescent="0.35">
      <c r="C29" s="21"/>
    </row>
    <row r="30" spans="1:13" x14ac:dyDescent="0.35">
      <c r="C30" s="21"/>
      <c r="D30" s="14"/>
    </row>
    <row r="31" spans="1:13" x14ac:dyDescent="0.35">
      <c r="A31" s="7" t="s">
        <v>32</v>
      </c>
      <c r="B31" s="2">
        <v>11860</v>
      </c>
      <c r="C31" s="20"/>
      <c r="D31" s="5">
        <f t="shared" ref="D31:L31" si="28">D28+$C$7</f>
        <v>0.46874999999999983</v>
      </c>
      <c r="E31" s="5">
        <f t="shared" si="28"/>
        <v>0.51041666666666652</v>
      </c>
      <c r="F31" s="5">
        <f t="shared" si="28"/>
        <v>0.55208333333333326</v>
      </c>
      <c r="G31" s="5">
        <f t="shared" si="28"/>
        <v>0.59374999999999978</v>
      </c>
      <c r="H31" s="5">
        <f t="shared" si="28"/>
        <v>0.63541666666666652</v>
      </c>
      <c r="I31" s="5">
        <f t="shared" si="28"/>
        <v>0.67708333333333304</v>
      </c>
      <c r="J31" s="5">
        <f t="shared" si="28"/>
        <v>0.71874999999999978</v>
      </c>
      <c r="K31" s="5">
        <f t="shared" si="28"/>
        <v>0.7604166666666663</v>
      </c>
      <c r="L31" s="5">
        <f t="shared" si="28"/>
        <v>0.80208333333333304</v>
      </c>
      <c r="M31" s="7" t="s">
        <v>70</v>
      </c>
    </row>
    <row r="32" spans="1:13" x14ac:dyDescent="0.35">
      <c r="A32" s="7" t="s">
        <v>33</v>
      </c>
      <c r="B32" s="2">
        <v>11860</v>
      </c>
      <c r="C32" s="20">
        <f>C28</f>
        <v>6.2499999999999995E-3</v>
      </c>
      <c r="D32" s="5">
        <f t="shared" ref="D32:D50" si="29">D31+$C32</f>
        <v>0.47499999999999981</v>
      </c>
      <c r="E32" s="5">
        <f t="shared" ref="E32:E50" si="30">E31+$C32</f>
        <v>0.5166666666666665</v>
      </c>
      <c r="F32" s="5">
        <f t="shared" ref="F32:F50" si="31">F31+$C32</f>
        <v>0.55833333333333324</v>
      </c>
      <c r="G32" s="5">
        <f t="shared" ref="G32:G50" si="32">G31+$C32</f>
        <v>0.59999999999999976</v>
      </c>
      <c r="H32" s="5">
        <f t="shared" ref="H32:H50" si="33">H31+$C32</f>
        <v>0.6416666666666665</v>
      </c>
      <c r="I32" s="5">
        <f t="shared" ref="I32:I50" si="34">I31+$C32</f>
        <v>0.68333333333333302</v>
      </c>
      <c r="J32" s="5">
        <f t="shared" ref="J32:J50" si="35">J31+$C32</f>
        <v>0.72499999999999976</v>
      </c>
      <c r="K32" s="5">
        <f t="shared" ref="K32:K50" si="36">K31+$C32</f>
        <v>0.76666666666666627</v>
      </c>
      <c r="L32" s="5">
        <f t="shared" ref="L32:L50" si="37">L31+$C32</f>
        <v>0.80833333333333302</v>
      </c>
      <c r="M32" s="7" t="s">
        <v>71</v>
      </c>
    </row>
    <row r="33" spans="1:13" x14ac:dyDescent="0.35">
      <c r="A33" s="7" t="s">
        <v>34</v>
      </c>
      <c r="B33" s="2">
        <v>10511</v>
      </c>
      <c r="C33" s="3">
        <f>C27</f>
        <v>2.7777777777777779E-3</v>
      </c>
      <c r="D33" s="5">
        <f t="shared" si="29"/>
        <v>0.47777777777777758</v>
      </c>
      <c r="E33" s="5">
        <f t="shared" si="30"/>
        <v>0.51944444444444426</v>
      </c>
      <c r="F33" s="5">
        <f t="shared" si="31"/>
        <v>0.56111111111111101</v>
      </c>
      <c r="G33" s="5">
        <f t="shared" si="32"/>
        <v>0.60277777777777752</v>
      </c>
      <c r="H33" s="5">
        <f t="shared" si="33"/>
        <v>0.64444444444444426</v>
      </c>
      <c r="I33" s="5">
        <f t="shared" si="34"/>
        <v>0.68611111111111078</v>
      </c>
      <c r="J33" s="5">
        <f t="shared" si="35"/>
        <v>0.72777777777777752</v>
      </c>
      <c r="K33" s="5">
        <f t="shared" si="36"/>
        <v>0.76944444444444404</v>
      </c>
      <c r="L33" s="5">
        <f t="shared" si="37"/>
        <v>0.81111111111111078</v>
      </c>
      <c r="M33" s="7" t="s">
        <v>72</v>
      </c>
    </row>
    <row r="34" spans="1:13" x14ac:dyDescent="0.35">
      <c r="A34" s="7" t="s">
        <v>35</v>
      </c>
      <c r="B34" s="2">
        <v>10513</v>
      </c>
      <c r="C34" s="3">
        <f>C26</f>
        <v>2.7777777777777779E-3</v>
      </c>
      <c r="D34" s="5">
        <f t="shared" si="29"/>
        <v>0.48055555555555535</v>
      </c>
      <c r="E34" s="5">
        <f t="shared" si="30"/>
        <v>0.52222222222222203</v>
      </c>
      <c r="F34" s="5">
        <f t="shared" si="31"/>
        <v>0.56388888888888877</v>
      </c>
      <c r="G34" s="5">
        <f t="shared" si="32"/>
        <v>0.60555555555555529</v>
      </c>
      <c r="H34" s="5">
        <f t="shared" si="33"/>
        <v>0.64722222222222203</v>
      </c>
      <c r="I34" s="5">
        <f t="shared" si="34"/>
        <v>0.68888888888888855</v>
      </c>
      <c r="J34" s="5">
        <f t="shared" si="35"/>
        <v>0.73055555555555529</v>
      </c>
      <c r="K34" s="5">
        <f t="shared" si="36"/>
        <v>0.77222222222222181</v>
      </c>
      <c r="L34" s="5">
        <f t="shared" si="37"/>
        <v>0.81388888888888855</v>
      </c>
      <c r="M34" s="7" t="s">
        <v>73</v>
      </c>
    </row>
    <row r="35" spans="1:13" x14ac:dyDescent="0.35">
      <c r="A35" s="7" t="s">
        <v>36</v>
      </c>
      <c r="B35" s="2">
        <v>10514</v>
      </c>
      <c r="C35" s="3">
        <f>C21</f>
        <v>2.0833333333333333E-3</v>
      </c>
      <c r="D35" s="5">
        <f t="shared" si="29"/>
        <v>0.48263888888888867</v>
      </c>
      <c r="E35" s="5">
        <f t="shared" si="30"/>
        <v>0.52430555555555536</v>
      </c>
      <c r="F35" s="5">
        <f t="shared" si="31"/>
        <v>0.5659722222222221</v>
      </c>
      <c r="G35" s="5">
        <f t="shared" si="32"/>
        <v>0.60763888888888862</v>
      </c>
      <c r="H35" s="5">
        <f t="shared" si="33"/>
        <v>0.64930555555555536</v>
      </c>
      <c r="I35" s="5">
        <f t="shared" si="34"/>
        <v>0.69097222222222188</v>
      </c>
      <c r="J35" s="5">
        <f t="shared" si="35"/>
        <v>0.73263888888888862</v>
      </c>
      <c r="K35" s="5">
        <f t="shared" si="36"/>
        <v>0.77430555555555514</v>
      </c>
      <c r="L35" s="5">
        <f t="shared" si="37"/>
        <v>0.81597222222222188</v>
      </c>
      <c r="M35" s="7" t="s">
        <v>74</v>
      </c>
    </row>
    <row r="36" spans="1:13" x14ac:dyDescent="0.35">
      <c r="A36" s="7" t="s">
        <v>37</v>
      </c>
      <c r="B36" s="2">
        <v>10023</v>
      </c>
      <c r="C36" s="3">
        <f>C20</f>
        <v>2.7777777777777779E-3</v>
      </c>
      <c r="D36" s="5">
        <f t="shared" si="29"/>
        <v>0.48541666666666644</v>
      </c>
      <c r="E36" s="5">
        <f t="shared" si="30"/>
        <v>0.52708333333333313</v>
      </c>
      <c r="F36" s="5">
        <f t="shared" si="31"/>
        <v>0.56874999999999987</v>
      </c>
      <c r="G36" s="5">
        <f t="shared" si="32"/>
        <v>0.61041666666666639</v>
      </c>
      <c r="H36" s="5">
        <f t="shared" si="33"/>
        <v>0.65208333333333313</v>
      </c>
      <c r="I36" s="5">
        <f t="shared" si="34"/>
        <v>0.69374999999999964</v>
      </c>
      <c r="J36" s="5">
        <f t="shared" si="35"/>
        <v>0.73541666666666639</v>
      </c>
      <c r="K36" s="5">
        <f t="shared" si="36"/>
        <v>0.7770833333333329</v>
      </c>
      <c r="L36" s="5">
        <f t="shared" si="37"/>
        <v>0.81874999999999964</v>
      </c>
      <c r="M36" s="7" t="s">
        <v>75</v>
      </c>
    </row>
    <row r="37" spans="1:13" x14ac:dyDescent="0.35">
      <c r="A37" s="7" t="s">
        <v>38</v>
      </c>
      <c r="B37" s="2">
        <v>10534</v>
      </c>
      <c r="C37" s="3">
        <f>C19</f>
        <v>6.9444444444444441E-3</v>
      </c>
      <c r="D37" s="5">
        <f t="shared" si="29"/>
        <v>0.49236111111111086</v>
      </c>
      <c r="E37" s="5">
        <f t="shared" si="30"/>
        <v>0.53402777777777755</v>
      </c>
      <c r="F37" s="5">
        <f t="shared" si="31"/>
        <v>0.57569444444444429</v>
      </c>
      <c r="G37" s="5">
        <f t="shared" si="32"/>
        <v>0.61736111111111081</v>
      </c>
      <c r="H37" s="5">
        <f t="shared" si="33"/>
        <v>0.65902777777777755</v>
      </c>
      <c r="I37" s="5">
        <f t="shared" si="34"/>
        <v>0.70069444444444406</v>
      </c>
      <c r="J37" s="5">
        <f t="shared" si="35"/>
        <v>0.74236111111111081</v>
      </c>
      <c r="K37" s="5">
        <f t="shared" si="36"/>
        <v>0.78402777777777732</v>
      </c>
      <c r="L37" s="5">
        <f t="shared" si="37"/>
        <v>0.82569444444444406</v>
      </c>
      <c r="M37" s="7" t="s">
        <v>76</v>
      </c>
    </row>
    <row r="38" spans="1:13" x14ac:dyDescent="0.35">
      <c r="A38" s="7" t="s">
        <v>39</v>
      </c>
      <c r="B38" s="2">
        <v>13698</v>
      </c>
      <c r="C38" s="3">
        <f>C18</f>
        <v>6.9444444444444441E-3</v>
      </c>
      <c r="D38" s="5">
        <f t="shared" si="29"/>
        <v>0.49930555555555528</v>
      </c>
      <c r="E38" s="5">
        <f t="shared" si="30"/>
        <v>0.54097222222222197</v>
      </c>
      <c r="F38" s="5">
        <f t="shared" si="31"/>
        <v>0.58263888888888871</v>
      </c>
      <c r="G38" s="5">
        <f t="shared" si="32"/>
        <v>0.62430555555555522</v>
      </c>
      <c r="H38" s="5">
        <f t="shared" si="33"/>
        <v>0.66597222222222197</v>
      </c>
      <c r="I38" s="5">
        <f t="shared" si="34"/>
        <v>0.70763888888888848</v>
      </c>
      <c r="J38" s="5">
        <f t="shared" si="35"/>
        <v>0.74930555555555522</v>
      </c>
      <c r="K38" s="5">
        <f t="shared" si="36"/>
        <v>0.79097222222222174</v>
      </c>
      <c r="L38" s="5">
        <f t="shared" si="37"/>
        <v>0.83263888888888848</v>
      </c>
      <c r="M38" s="7" t="s">
        <v>77</v>
      </c>
    </row>
    <row r="39" spans="1:13" x14ac:dyDescent="0.35">
      <c r="A39" s="7" t="s">
        <v>40</v>
      </c>
      <c r="B39" s="2">
        <v>10035</v>
      </c>
      <c r="C39" s="3">
        <f>C25</f>
        <v>5.5555555555555558E-3</v>
      </c>
      <c r="D39" s="5">
        <f t="shared" si="29"/>
        <v>0.50486111111111087</v>
      </c>
      <c r="E39" s="5">
        <f t="shared" si="30"/>
        <v>0.5465277777777775</v>
      </c>
      <c r="F39" s="5">
        <f t="shared" si="31"/>
        <v>0.58819444444444424</v>
      </c>
      <c r="G39" s="5">
        <f t="shared" si="32"/>
        <v>0.62986111111111076</v>
      </c>
      <c r="H39" s="5">
        <f t="shared" si="33"/>
        <v>0.6715277777777775</v>
      </c>
      <c r="I39" s="5">
        <f t="shared" si="34"/>
        <v>0.71319444444444402</v>
      </c>
      <c r="J39" s="5">
        <f t="shared" si="35"/>
        <v>0.75486111111111076</v>
      </c>
      <c r="K39" s="5">
        <f t="shared" si="36"/>
        <v>0.79652777777777728</v>
      </c>
      <c r="L39" s="5">
        <f t="shared" si="37"/>
        <v>0.83819444444444402</v>
      </c>
      <c r="M39" s="7" t="s">
        <v>78</v>
      </c>
    </row>
    <row r="40" spans="1:13" x14ac:dyDescent="0.35">
      <c r="A40" s="7" t="s">
        <v>41</v>
      </c>
      <c r="B40" s="2">
        <v>10037</v>
      </c>
      <c r="C40" s="3">
        <f>C24</f>
        <v>4.1666666666666666E-3</v>
      </c>
      <c r="D40" s="5">
        <f t="shared" si="29"/>
        <v>0.50902777777777752</v>
      </c>
      <c r="E40" s="5">
        <f t="shared" si="30"/>
        <v>0.55069444444444415</v>
      </c>
      <c r="F40" s="5">
        <f t="shared" si="31"/>
        <v>0.59236111111111089</v>
      </c>
      <c r="G40" s="5">
        <f t="shared" si="32"/>
        <v>0.63402777777777741</v>
      </c>
      <c r="H40" s="5">
        <f t="shared" si="33"/>
        <v>0.67569444444444415</v>
      </c>
      <c r="I40" s="5">
        <f t="shared" si="34"/>
        <v>0.71736111111111067</v>
      </c>
      <c r="J40" s="5">
        <f t="shared" si="35"/>
        <v>0.75902777777777741</v>
      </c>
      <c r="K40" s="5">
        <f t="shared" si="36"/>
        <v>0.80069444444444393</v>
      </c>
      <c r="L40" s="5">
        <f t="shared" si="37"/>
        <v>0.84236111111111067</v>
      </c>
      <c r="M40" s="7" t="s">
        <v>79</v>
      </c>
    </row>
    <row r="41" spans="1:13" x14ac:dyDescent="0.35">
      <c r="A41" s="7" t="s">
        <v>42</v>
      </c>
      <c r="B41" s="2">
        <v>10041</v>
      </c>
      <c r="C41" s="3">
        <f>C23</f>
        <v>3.472222222222222E-3</v>
      </c>
      <c r="D41" s="5">
        <f t="shared" si="29"/>
        <v>0.51249999999999973</v>
      </c>
      <c r="E41" s="5">
        <f t="shared" si="30"/>
        <v>0.55416666666666636</v>
      </c>
      <c r="F41" s="5">
        <f t="shared" si="31"/>
        <v>0.5958333333333331</v>
      </c>
      <c r="G41" s="5">
        <f t="shared" si="32"/>
        <v>0.63749999999999962</v>
      </c>
      <c r="H41" s="5">
        <f t="shared" si="33"/>
        <v>0.67916666666666636</v>
      </c>
      <c r="I41" s="5">
        <f t="shared" si="34"/>
        <v>0.72083333333333288</v>
      </c>
      <c r="J41" s="5">
        <f t="shared" si="35"/>
        <v>0.76249999999999962</v>
      </c>
      <c r="K41" s="5">
        <f t="shared" si="36"/>
        <v>0.80416666666666614</v>
      </c>
      <c r="L41" s="5">
        <f t="shared" si="37"/>
        <v>0.84583333333333288</v>
      </c>
      <c r="M41" s="7" t="s">
        <v>80</v>
      </c>
    </row>
    <row r="42" spans="1:13" x14ac:dyDescent="0.35">
      <c r="A42" s="7" t="s">
        <v>43</v>
      </c>
      <c r="B42" s="2">
        <v>10066</v>
      </c>
      <c r="C42" s="3">
        <f>C22</f>
        <v>3.472222222222222E-3</v>
      </c>
      <c r="D42" s="5">
        <f t="shared" si="29"/>
        <v>0.51597222222222194</v>
      </c>
      <c r="E42" s="5">
        <f t="shared" si="30"/>
        <v>0.55763888888888857</v>
      </c>
      <c r="F42" s="5">
        <f t="shared" si="31"/>
        <v>0.59930555555555531</v>
      </c>
      <c r="G42" s="5">
        <f t="shared" si="32"/>
        <v>0.64097222222222183</v>
      </c>
      <c r="H42" s="5">
        <f t="shared" si="33"/>
        <v>0.68263888888888857</v>
      </c>
      <c r="I42" s="5">
        <f t="shared" si="34"/>
        <v>0.72430555555555509</v>
      </c>
      <c r="J42" s="5">
        <f t="shared" si="35"/>
        <v>0.76597222222222183</v>
      </c>
      <c r="K42" s="5">
        <f t="shared" si="36"/>
        <v>0.80763888888888835</v>
      </c>
      <c r="L42" s="5">
        <f t="shared" si="37"/>
        <v>0.84930555555555509</v>
      </c>
      <c r="M42" s="7" t="s">
        <v>81</v>
      </c>
    </row>
    <row r="43" spans="1:13" x14ac:dyDescent="0.35">
      <c r="A43" s="7" t="s">
        <v>44</v>
      </c>
      <c r="B43" s="2">
        <v>11257</v>
      </c>
      <c r="C43" s="3">
        <f>C18</f>
        <v>6.9444444444444441E-3</v>
      </c>
      <c r="D43" s="5">
        <f t="shared" si="29"/>
        <v>0.52291666666666636</v>
      </c>
      <c r="E43" s="5">
        <f t="shared" si="30"/>
        <v>0.56458333333333299</v>
      </c>
      <c r="F43" s="5">
        <f t="shared" si="31"/>
        <v>0.60624999999999973</v>
      </c>
      <c r="G43" s="5">
        <f t="shared" si="32"/>
        <v>0.64791666666666625</v>
      </c>
      <c r="H43" s="5">
        <f t="shared" si="33"/>
        <v>0.68958333333333299</v>
      </c>
      <c r="I43" s="5">
        <f t="shared" si="34"/>
        <v>0.73124999999999951</v>
      </c>
      <c r="J43" s="5">
        <f t="shared" si="35"/>
        <v>0.77291666666666625</v>
      </c>
      <c r="K43" s="5">
        <f t="shared" si="36"/>
        <v>0.81458333333333277</v>
      </c>
      <c r="L43" s="5">
        <f t="shared" si="37"/>
        <v>0.85624999999999951</v>
      </c>
      <c r="M43" s="7" t="s">
        <v>82</v>
      </c>
    </row>
    <row r="44" spans="1:13" x14ac:dyDescent="0.35">
      <c r="A44" s="7" t="s">
        <v>45</v>
      </c>
      <c r="B44" s="2">
        <v>13575</v>
      </c>
      <c r="C44" s="3">
        <f>C17</f>
        <v>4.8611111111111494E-3</v>
      </c>
      <c r="D44" s="5">
        <f t="shared" si="29"/>
        <v>0.52777777777777746</v>
      </c>
      <c r="E44" s="5">
        <f t="shared" si="30"/>
        <v>0.5694444444444442</v>
      </c>
      <c r="F44" s="5">
        <f t="shared" si="31"/>
        <v>0.61111111111111094</v>
      </c>
      <c r="G44" s="5">
        <f t="shared" si="32"/>
        <v>0.65277777777777746</v>
      </c>
      <c r="H44" s="5">
        <f t="shared" si="33"/>
        <v>0.6944444444444442</v>
      </c>
      <c r="I44" s="5">
        <f t="shared" si="34"/>
        <v>0.73611111111111072</v>
      </c>
      <c r="J44" s="5">
        <f t="shared" si="35"/>
        <v>0.77777777777777746</v>
      </c>
      <c r="K44" s="5">
        <f t="shared" si="36"/>
        <v>0.81944444444444398</v>
      </c>
      <c r="L44" s="5">
        <f t="shared" si="37"/>
        <v>0.86111111111111072</v>
      </c>
      <c r="M44" s="7" t="s">
        <v>83</v>
      </c>
    </row>
    <row r="45" spans="1:13" x14ac:dyDescent="0.35">
      <c r="A45" s="12" t="s">
        <v>46</v>
      </c>
      <c r="B45" s="2">
        <v>11863</v>
      </c>
      <c r="C45" s="3">
        <f>C16</f>
        <v>4.1666666666666519E-3</v>
      </c>
      <c r="D45" s="5">
        <f t="shared" si="29"/>
        <v>0.53194444444444411</v>
      </c>
      <c r="E45" s="5">
        <f t="shared" si="30"/>
        <v>0.57361111111111085</v>
      </c>
      <c r="F45" s="5">
        <f t="shared" si="31"/>
        <v>0.61527777777777759</v>
      </c>
      <c r="G45" s="5">
        <f t="shared" si="32"/>
        <v>0.65694444444444411</v>
      </c>
      <c r="H45" s="5">
        <f t="shared" si="33"/>
        <v>0.69861111111111085</v>
      </c>
      <c r="I45" s="5">
        <f t="shared" si="34"/>
        <v>0.74027777777777737</v>
      </c>
      <c r="J45" s="5">
        <f t="shared" si="35"/>
        <v>0.78194444444444411</v>
      </c>
      <c r="K45" s="5">
        <f t="shared" si="36"/>
        <v>0.82361111111111063</v>
      </c>
      <c r="L45" s="5">
        <f t="shared" si="37"/>
        <v>0.86527777777777737</v>
      </c>
      <c r="M45" s="7" t="s">
        <v>84</v>
      </c>
    </row>
    <row r="46" spans="1:13" x14ac:dyDescent="0.35">
      <c r="A46" s="12" t="s">
        <v>47</v>
      </c>
      <c r="B46" s="2">
        <v>11239</v>
      </c>
      <c r="C46" s="3">
        <f>C15</f>
        <v>2.7777777777777679E-3</v>
      </c>
      <c r="D46" s="5">
        <f t="shared" si="29"/>
        <v>0.53472222222222188</v>
      </c>
      <c r="E46" s="5">
        <f t="shared" si="30"/>
        <v>0.57638888888888862</v>
      </c>
      <c r="F46" s="5">
        <f t="shared" si="31"/>
        <v>0.61805555555555536</v>
      </c>
      <c r="G46" s="5">
        <f t="shared" si="32"/>
        <v>0.65972222222222188</v>
      </c>
      <c r="H46" s="5">
        <f t="shared" si="33"/>
        <v>0.70138888888888862</v>
      </c>
      <c r="I46" s="5">
        <f t="shared" si="34"/>
        <v>0.74305555555555514</v>
      </c>
      <c r="J46" s="5">
        <f t="shared" si="35"/>
        <v>0.78472222222222188</v>
      </c>
      <c r="K46" s="5">
        <f t="shared" si="36"/>
        <v>0.8263888888888884</v>
      </c>
      <c r="L46" s="5">
        <f t="shared" si="37"/>
        <v>0.86805555555555514</v>
      </c>
      <c r="M46" s="7" t="s">
        <v>85</v>
      </c>
    </row>
    <row r="47" spans="1:13" x14ac:dyDescent="0.35">
      <c r="A47" s="12" t="s">
        <v>48</v>
      </c>
      <c r="B47" s="2">
        <v>11242</v>
      </c>
      <c r="C47" s="3">
        <f>C14</f>
        <v>3.4722222222222099E-3</v>
      </c>
      <c r="D47" s="5">
        <f t="shared" si="29"/>
        <v>0.53819444444444409</v>
      </c>
      <c r="E47" s="5">
        <f t="shared" si="30"/>
        <v>0.57986111111111083</v>
      </c>
      <c r="F47" s="5">
        <f t="shared" si="31"/>
        <v>0.62152777777777757</v>
      </c>
      <c r="G47" s="5">
        <f t="shared" si="32"/>
        <v>0.66319444444444409</v>
      </c>
      <c r="H47" s="5">
        <f t="shared" si="33"/>
        <v>0.70486111111111083</v>
      </c>
      <c r="I47" s="5">
        <f t="shared" si="34"/>
        <v>0.74652777777777735</v>
      </c>
      <c r="J47" s="5">
        <f t="shared" si="35"/>
        <v>0.78819444444444409</v>
      </c>
      <c r="K47" s="5">
        <f t="shared" si="36"/>
        <v>0.82986111111111061</v>
      </c>
      <c r="L47" s="5">
        <f t="shared" si="37"/>
        <v>0.87152777777777735</v>
      </c>
      <c r="M47" s="7" t="s">
        <v>86</v>
      </c>
    </row>
    <row r="48" spans="1:13" x14ac:dyDescent="0.35">
      <c r="A48" s="12" t="s">
        <v>49</v>
      </c>
      <c r="B48" s="2">
        <v>14772</v>
      </c>
      <c r="C48" s="3">
        <f>C13</f>
        <v>3.4722222222222654E-3</v>
      </c>
      <c r="D48" s="5">
        <f t="shared" si="29"/>
        <v>0.5416666666666663</v>
      </c>
      <c r="E48" s="5">
        <f t="shared" si="30"/>
        <v>0.58333333333333304</v>
      </c>
      <c r="F48" s="5">
        <f t="shared" si="31"/>
        <v>0.62499999999999978</v>
      </c>
      <c r="G48" s="5">
        <f t="shared" si="32"/>
        <v>0.6666666666666663</v>
      </c>
      <c r="H48" s="5">
        <f t="shared" si="33"/>
        <v>0.70833333333333304</v>
      </c>
      <c r="I48" s="5">
        <f t="shared" si="34"/>
        <v>0.74999999999999956</v>
      </c>
      <c r="J48" s="5">
        <f t="shared" si="35"/>
        <v>0.7916666666666663</v>
      </c>
      <c r="K48" s="5">
        <f t="shared" si="36"/>
        <v>0.83333333333333282</v>
      </c>
      <c r="L48" s="5">
        <f t="shared" si="37"/>
        <v>0.87499999999999956</v>
      </c>
      <c r="M48" s="7" t="s">
        <v>87</v>
      </c>
    </row>
    <row r="49" spans="1:13" x14ac:dyDescent="0.35">
      <c r="A49" s="12" t="s">
        <v>50</v>
      </c>
      <c r="B49" s="2">
        <v>11597</v>
      </c>
      <c r="C49" s="3">
        <f>C12</f>
        <v>2.0833333333332704E-3</v>
      </c>
      <c r="D49" s="5">
        <f t="shared" si="29"/>
        <v>0.54374999999999951</v>
      </c>
      <c r="E49" s="5">
        <f t="shared" si="30"/>
        <v>0.58541666666666625</v>
      </c>
      <c r="F49" s="5">
        <f t="shared" si="31"/>
        <v>0.62708333333333299</v>
      </c>
      <c r="G49" s="5">
        <f t="shared" si="32"/>
        <v>0.66874999999999951</v>
      </c>
      <c r="H49" s="5">
        <f t="shared" si="33"/>
        <v>0.71041666666666625</v>
      </c>
      <c r="I49" s="5">
        <f t="shared" si="34"/>
        <v>0.75208333333333277</v>
      </c>
      <c r="J49" s="5">
        <f t="shared" si="35"/>
        <v>0.79374999999999951</v>
      </c>
      <c r="K49" s="5">
        <f t="shared" si="36"/>
        <v>0.83541666666666603</v>
      </c>
      <c r="L49" s="5">
        <f t="shared" si="37"/>
        <v>0.87708333333333277</v>
      </c>
      <c r="M49" s="7" t="s">
        <v>88</v>
      </c>
    </row>
    <row r="50" spans="1:13" x14ac:dyDescent="0.35">
      <c r="A50" s="7" t="s">
        <v>51</v>
      </c>
      <c r="B50" s="2">
        <v>11598</v>
      </c>
      <c r="C50" s="3">
        <f>C11</f>
        <v>4.8611111111111494E-3</v>
      </c>
      <c r="D50" s="6">
        <f t="shared" si="29"/>
        <v>0.54861111111111072</v>
      </c>
      <c r="E50" s="6">
        <f t="shared" si="30"/>
        <v>0.59027777777777746</v>
      </c>
      <c r="F50" s="6">
        <f t="shared" si="31"/>
        <v>0.6319444444444442</v>
      </c>
      <c r="G50" s="6">
        <f t="shared" si="32"/>
        <v>0.67361111111111072</v>
      </c>
      <c r="H50" s="6">
        <f t="shared" si="33"/>
        <v>0.71527777777777746</v>
      </c>
      <c r="I50" s="6">
        <f t="shared" si="34"/>
        <v>0.75694444444444398</v>
      </c>
      <c r="J50" s="6">
        <f t="shared" si="35"/>
        <v>0.79861111111111072</v>
      </c>
      <c r="K50" s="6">
        <f t="shared" si="36"/>
        <v>0.84027777777777724</v>
      </c>
      <c r="L50" s="6">
        <f t="shared" si="37"/>
        <v>0.88194444444444398</v>
      </c>
      <c r="M50" s="7" t="s">
        <v>89</v>
      </c>
    </row>
  </sheetData>
  <mergeCells count="1">
    <mergeCell ref="D1:E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1st 5 Year Route</vt:lpstr>
      <vt:lpstr>2st 5 Year Route</vt:lpstr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Ozseren, Mehmet (MP Turkey)</cp:lastModifiedBy>
  <dcterms:created xsi:type="dcterms:W3CDTF">2021-04-17T15:47:06Z</dcterms:created>
  <dcterms:modified xsi:type="dcterms:W3CDTF">2022-04-26T11:10:43Z</dcterms:modified>
</cp:coreProperties>
</file>